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czonline-my.sharepoint.com/personal/gwen_evers_cz_nl/Documents/Documenten/Nacalculatie/"/>
    </mc:Choice>
  </mc:AlternateContent>
  <xr:revisionPtr revIDLastSave="1" documentId="8_{D23A2A6B-77A2-4468-983B-F9CC6E863451}" xr6:coauthVersionLast="47" xr6:coauthVersionMax="47" xr10:uidLastSave="{097936F5-83EF-4A5F-8ACA-A75FD6F6A53F}"/>
  <workbookProtection workbookAlgorithmName="SHA-512" workbookHashValue="bdk2lVjbvjGIZ/wqryEa9mfbmB7v6Wby0FRCn1y/oges7wKuhpA4q+PsfzrScehL6pb6ULO5cyDPUgZCDLpe6w==" workbookSaltValue="9zLcAE/ht0WJ0XyKmBpmCg==" workbookSpinCount="100000" lockStructure="1"/>
  <bookViews>
    <workbookView xWindow="-110" yWindow="-110" windowWidth="19420" windowHeight="10420" xr2:uid="{15301ED8-4B3C-432B-8107-A21B8CB603FB}"/>
  </bookViews>
  <sheets>
    <sheet name="Invul" sheetId="1" r:id="rId1"/>
    <sheet name="Blad2"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1" l="1"/>
  <c r="G24" i="1" l="1"/>
  <c r="H24" i="1"/>
  <c r="I24" i="1"/>
  <c r="J24" i="1"/>
  <c r="K24" i="1"/>
  <c r="M24" i="1"/>
  <c r="N24" i="1"/>
  <c r="O24" i="1"/>
  <c r="P24" i="1"/>
  <c r="Q24" i="1"/>
  <c r="R24" i="1"/>
  <c r="F24" i="1"/>
  <c r="B7" i="1"/>
</calcChain>
</file>

<file path=xl/sharedStrings.xml><?xml version="1.0" encoding="utf-8"?>
<sst xmlns="http://schemas.openxmlformats.org/spreadsheetml/2006/main" count="639" uniqueCount="623">
  <si>
    <t>Graag uw NZa-code vullen.</t>
  </si>
  <si>
    <t>cat.</t>
  </si>
  <si>
    <t>nr.</t>
  </si>
  <si>
    <t>Registratiecode NZa</t>
  </si>
  <si>
    <t>Zorgaanbieder</t>
  </si>
  <si>
    <r>
      <t>Cliënt  *</t>
    </r>
    <r>
      <rPr>
        <b/>
        <sz val="6"/>
        <rFont val="Verdana"/>
        <family val="2"/>
      </rPr>
      <t>1</t>
    </r>
  </si>
  <si>
    <t>Naam instelling</t>
  </si>
  <si>
    <t>BSN cliënt</t>
  </si>
  <si>
    <t>Zorgkantoor regio</t>
  </si>
  <si>
    <t>Naam cliënt</t>
  </si>
  <si>
    <t>Plaats</t>
  </si>
  <si>
    <t>Geboortedatum</t>
  </si>
  <si>
    <t>Contactpersoon</t>
  </si>
  <si>
    <t>Referentienummer cliënt op NZa aanvraag (als u hierop niet het BSN nummer invult)</t>
  </si>
  <si>
    <t>Telefoon</t>
  </si>
  <si>
    <t>E-mail</t>
  </si>
  <si>
    <r>
      <t xml:space="preserve">  *</t>
    </r>
    <r>
      <rPr>
        <sz val="6"/>
        <rFont val="Verdana"/>
        <family val="2"/>
      </rPr>
      <t>1</t>
    </r>
    <r>
      <rPr>
        <i/>
        <sz val="8"/>
        <rFont val="Verdana"/>
        <family val="2"/>
      </rPr>
      <t xml:space="preserve">  Wilt u voor één cliënt zowel zorggebonden materiaal als geneesmiddelen meenemen?  Lever dan dit formulier twee keer aan: één keer voor zorggebonden materiaal en één keer voor geneesmiddelen.</t>
    </r>
  </si>
  <si>
    <r>
      <t>Overzicht  *</t>
    </r>
    <r>
      <rPr>
        <b/>
        <sz val="6"/>
        <rFont val="Verdana"/>
        <family val="2"/>
      </rPr>
      <t>3</t>
    </r>
  </si>
  <si>
    <r>
      <t>Totale kosten per artikel per 4-wekelijkse periode *</t>
    </r>
    <r>
      <rPr>
        <b/>
        <sz val="6"/>
        <rFont val="Verdana"/>
        <family val="2"/>
      </rPr>
      <t>2</t>
    </r>
  </si>
  <si>
    <t>Artikelomschrijving</t>
  </si>
  <si>
    <t>ZI-nummer</t>
  </si>
  <si>
    <t>Aantal stuks per dag</t>
  </si>
  <si>
    <t>Kosten per stuk</t>
  </si>
  <si>
    <t xml:space="preserve"> week 
1 - 4</t>
  </si>
  <si>
    <t>week 
5 - 8</t>
  </si>
  <si>
    <t>week 
9 - 12</t>
  </si>
  <si>
    <t>week 
13 - 16</t>
  </si>
  <si>
    <t>week 
17 - 20</t>
  </si>
  <si>
    <t>week 
21 - 24</t>
  </si>
  <si>
    <t>week 25 - 28</t>
  </si>
  <si>
    <t>week 
29 - 32</t>
  </si>
  <si>
    <t>week 
33 - 36</t>
  </si>
  <si>
    <t>week 
37 - 40</t>
  </si>
  <si>
    <t>week 
41 - 44</t>
  </si>
  <si>
    <t>week 
45 - 48</t>
  </si>
  <si>
    <t>week 
49 - 52</t>
  </si>
  <si>
    <t>€</t>
  </si>
  <si>
    <r>
      <t>*</t>
    </r>
    <r>
      <rPr>
        <sz val="6"/>
        <color theme="1"/>
        <rFont val="Arial"/>
        <family val="2"/>
      </rPr>
      <t>3</t>
    </r>
    <r>
      <rPr>
        <i/>
        <sz val="10"/>
        <color theme="1"/>
        <rFont val="Arial"/>
        <family val="2"/>
      </rPr>
      <t xml:space="preserve">  U kunt indien nodig zelf meer regels invoegen om op die manier meer artikelen toe te kunnen voegen.</t>
    </r>
  </si>
  <si>
    <t>Totale kosten per 4 wekelijkse periode moet &gt; € 700,- om in aanmerking te komen</t>
  </si>
  <si>
    <t>NZa_code</t>
  </si>
  <si>
    <t>instellingsnaam</t>
  </si>
  <si>
    <t>300-1016</t>
  </si>
  <si>
    <t>STICHTING WASSENAARSE ZORGVERLENING (SWZ)</t>
  </si>
  <si>
    <t>300-1023</t>
  </si>
  <si>
    <t>RESPECT WONEN ZORG WELZIJN</t>
  </si>
  <si>
    <t>300-1025</t>
  </si>
  <si>
    <t>ZORG EN VERPLEGING GOEREE-OVERFLAKKEE (ONDERDEEL VAN CURAMARE)</t>
  </si>
  <si>
    <t>300-1031</t>
  </si>
  <si>
    <t>MIJZO VOORHEEN STICHTING DE RIETHORST STROMENLAND VOLCKAERT</t>
  </si>
  <si>
    <t>300-1054</t>
  </si>
  <si>
    <t>NEOS (NIEUWE EINDHOVENSE OPVANG STICHTING)</t>
  </si>
  <si>
    <t>300-1056</t>
  </si>
  <si>
    <t>STICHTING THEBE WEST BRABANT</t>
  </si>
  <si>
    <t>300-1100</t>
  </si>
  <si>
    <t>THEBE WIJKVERPLEGING BV</t>
  </si>
  <si>
    <t>300-1109</t>
  </si>
  <si>
    <t>VIVANTES ZORGGROEP</t>
  </si>
  <si>
    <t>300-1161</t>
  </si>
  <si>
    <t>STICHTING MOVEOO</t>
  </si>
  <si>
    <t>300-1166</t>
  </si>
  <si>
    <t>SAVANT</t>
  </si>
  <si>
    <t>300-1168</t>
  </si>
  <si>
    <t>MEANDER GROEP ZUID-LIMBURG</t>
  </si>
  <si>
    <t>300-1186</t>
  </si>
  <si>
    <t>CAREYN (REGIO ZUID-HOLLANDSE EILANDEN)</t>
  </si>
  <si>
    <t>300-1191</t>
  </si>
  <si>
    <t>LIMOR</t>
  </si>
  <si>
    <t>300-123</t>
  </si>
  <si>
    <t>SOVAK</t>
  </si>
  <si>
    <t>300-1255</t>
  </si>
  <si>
    <t>CICERO ZORGGROEP</t>
  </si>
  <si>
    <t>300-1258</t>
  </si>
  <si>
    <t>VITALIS WOONZORG GROEP (REGIO ZUIDOOST-BRABANT)</t>
  </si>
  <si>
    <t>300-1272</t>
  </si>
  <si>
    <t>HAAGSE WIJK-EN WOONZORG (HWW)</t>
  </si>
  <si>
    <t>300-1291</t>
  </si>
  <si>
    <t>SAFFIER</t>
  </si>
  <si>
    <t>300-1301</t>
  </si>
  <si>
    <t>STICHTING HVP ZORG</t>
  </si>
  <si>
    <t>300-1304</t>
  </si>
  <si>
    <t>THUISZORG INIS</t>
  </si>
  <si>
    <t>300-1315</t>
  </si>
  <si>
    <t>SINT ANNAKLOOSTER</t>
  </si>
  <si>
    <t>300-1316</t>
  </si>
  <si>
    <t>ZORGSTROOM</t>
  </si>
  <si>
    <t>300-1320</t>
  </si>
  <si>
    <t>IRIZ</t>
  </si>
  <si>
    <t>300-1384</t>
  </si>
  <si>
    <t>GGZ WESTELIJK NOORD-BRABANT (GGZ WNB)</t>
  </si>
  <si>
    <t>300-140</t>
  </si>
  <si>
    <t>JOHANNAHUIS (WILH.ALIDA STICHTING)</t>
  </si>
  <si>
    <t>300-1414</t>
  </si>
  <si>
    <t>EMERGIS</t>
  </si>
  <si>
    <t>300-1415</t>
  </si>
  <si>
    <t>GGZ BREBURG</t>
  </si>
  <si>
    <t>300-1423</t>
  </si>
  <si>
    <t>KESSLER</t>
  </si>
  <si>
    <t>300-1425</t>
  </si>
  <si>
    <t>MIDDIN (REGIO HL)</t>
  </si>
  <si>
    <t>300-1428</t>
  </si>
  <si>
    <t>ADELANTE</t>
  </si>
  <si>
    <t>300-1429</t>
  </si>
  <si>
    <t>KLOOSTERVERZORGINGSHUIS GLORIEUX</t>
  </si>
  <si>
    <t>300-143</t>
  </si>
  <si>
    <t>ZORGCENTRUM DE RIEDERBORGH</t>
  </si>
  <si>
    <t>300-1431</t>
  </si>
  <si>
    <t>DE ARCHIPEL</t>
  </si>
  <si>
    <t>300-1433</t>
  </si>
  <si>
    <t>ZORG GROEP BEEK</t>
  </si>
  <si>
    <t>300-1434</t>
  </si>
  <si>
    <t>ZORGGROEP TER WEEL</t>
  </si>
  <si>
    <t>300-1445</t>
  </si>
  <si>
    <t>DE ZORGSTER</t>
  </si>
  <si>
    <t>300-1448</t>
  </si>
  <si>
    <t>RIVAS</t>
  </si>
  <si>
    <t>300-1450</t>
  </si>
  <si>
    <t>PRISMA</t>
  </si>
  <si>
    <t>300-1453</t>
  </si>
  <si>
    <t>ZINTRI ZORGGROEP BV</t>
  </si>
  <si>
    <t>300-1455</t>
  </si>
  <si>
    <t>HENRIELLA THUISZORG</t>
  </si>
  <si>
    <t>300-153</t>
  </si>
  <si>
    <t>SILOAH</t>
  </si>
  <si>
    <t>300-1571</t>
  </si>
  <si>
    <t>STICHTING KINDERTHUISZORG</t>
  </si>
  <si>
    <t>300-1593</t>
  </si>
  <si>
    <t>ROYAAL THUIS</t>
  </si>
  <si>
    <t>300-160</t>
  </si>
  <si>
    <t>STICHTING WOONGEMEENSCHAP VOOR OUDEREN - HEEMZICHT</t>
  </si>
  <si>
    <t>300-1624</t>
  </si>
  <si>
    <t>MILO</t>
  </si>
  <si>
    <t>300-1648</t>
  </si>
  <si>
    <t>SJALOOM ZORG (REGIO ZEELAND)</t>
  </si>
  <si>
    <t>300-1652</t>
  </si>
  <si>
    <t>STICHTING TANTELOUISE</t>
  </si>
  <si>
    <t>300-1656</t>
  </si>
  <si>
    <t>ZORGWAARD (FUSIE SABINA EN TRIVALENT)</t>
  </si>
  <si>
    <t>300-1680</t>
  </si>
  <si>
    <t>EVITA ZORG BV</t>
  </si>
  <si>
    <t>300-170</t>
  </si>
  <si>
    <t>AMARANT GROEP (REGIO ZUIDOOST-BRABANT)</t>
  </si>
  <si>
    <t>300-1700</t>
  </si>
  <si>
    <t>ACTIEF ZORG (REGIO WEST BRABANT)</t>
  </si>
  <si>
    <t>300-177</t>
  </si>
  <si>
    <t>SJALOOM ZORG (REGIO ZUID-HOLLANDSE EILANDEN)</t>
  </si>
  <si>
    <t>300-178</t>
  </si>
  <si>
    <t>ZORGGROEP S HEEREN LOO ZEELAND (VOORHEEN ARDUIN)</t>
  </si>
  <si>
    <t>300-180</t>
  </si>
  <si>
    <t>TRAGEL ZORG</t>
  </si>
  <si>
    <t>300-181</t>
  </si>
  <si>
    <t>ZORGCENTRUM CEDERHOF</t>
  </si>
  <si>
    <t>300-182</t>
  </si>
  <si>
    <t>JUVENT</t>
  </si>
  <si>
    <t>300-183</t>
  </si>
  <si>
    <t>STICHTING SCHUTSE ZORG THOLEN</t>
  </si>
  <si>
    <t>300-187</t>
  </si>
  <si>
    <t>IPSE DE BRUGGEN HAAGLANDEN</t>
  </si>
  <si>
    <t>300-191</t>
  </si>
  <si>
    <t>IPSE DE BRUGGEN (REGIO ZUID-HOLLANDSE EILANDEN)</t>
  </si>
  <si>
    <t>300-193</t>
  </si>
  <si>
    <t>EILANDZORG SCHOUWEN DUIVELAND (DE WIEKEN)</t>
  </si>
  <si>
    <t>300-195</t>
  </si>
  <si>
    <t>WOONZORGCENTRUM RUITERSBOS</t>
  </si>
  <si>
    <t>300-198</t>
  </si>
  <si>
    <t>DE WIJNGAERD</t>
  </si>
  <si>
    <t>300-199</t>
  </si>
  <si>
    <t>ZORGORGANISATIE HET HOGE VEER</t>
  </si>
  <si>
    <t>300-2004</t>
  </si>
  <si>
    <t>DE SEIZOENEN BV (REGIO ZUID-LIMBURG)</t>
  </si>
  <si>
    <t>300-2005</t>
  </si>
  <si>
    <t>DE SEIZOENEN BV (REGIO ZUIDOOST-BRABANT)</t>
  </si>
  <si>
    <t>300-2031</t>
  </si>
  <si>
    <t>PARNASSIA BAVO GROEP</t>
  </si>
  <si>
    <t>300-207</t>
  </si>
  <si>
    <t>PAMEIJER</t>
  </si>
  <si>
    <t>300-214</t>
  </si>
  <si>
    <t>GEMIVA-SVG GROEP (REGIO HAAGLANDEN)</t>
  </si>
  <si>
    <t>300-2154</t>
  </si>
  <si>
    <t>STICHTING KLAVER4 ZORG EN WELZIJN (REGIO ZEELAND)</t>
  </si>
  <si>
    <t>300-217</t>
  </si>
  <si>
    <t>GEMIVA SVG GROEP (REGIO ZUID-HOLLANDSE EILANDEN)</t>
  </si>
  <si>
    <t>300-2173</t>
  </si>
  <si>
    <t>THUISZORG SAMEN VERDER</t>
  </si>
  <si>
    <t>300-2174</t>
  </si>
  <si>
    <t>ZORGMED THUISZORG B.V.</t>
  </si>
  <si>
    <t>300-2177</t>
  </si>
  <si>
    <t>CELLO</t>
  </si>
  <si>
    <t>300-2214</t>
  </si>
  <si>
    <t>STICHTING ENVIDA</t>
  </si>
  <si>
    <t>300-2216</t>
  </si>
  <si>
    <t>ZUIDWESTER (REGIO ZUID-HOLLANDSE EILANDEN)</t>
  </si>
  <si>
    <t>300-2217</t>
  </si>
  <si>
    <t>GGZE</t>
  </si>
  <si>
    <t>300-2332</t>
  </si>
  <si>
    <t>STICHTING PLURYN HOENDERLOO GROEP</t>
  </si>
  <si>
    <t>300-2342</t>
  </si>
  <si>
    <t>FLORENCE</t>
  </si>
  <si>
    <t>300-235</t>
  </si>
  <si>
    <t>PHILADELPHIA (REGIO HAAGLANDEN)</t>
  </si>
  <si>
    <t>300-236</t>
  </si>
  <si>
    <t>PHILADELPHIA (REGIO ZUID-HOLLANDSE EILANDEN)</t>
  </si>
  <si>
    <t>300-2366</t>
  </si>
  <si>
    <t>HET ROBERTSHUIS</t>
  </si>
  <si>
    <t>300-2371</t>
  </si>
  <si>
    <t>LELIEZORGGROEP (REGIO WEST-BRABANT)</t>
  </si>
  <si>
    <t>300-2405</t>
  </si>
  <si>
    <t>ORO HELMOND</t>
  </si>
  <si>
    <t>300-2406</t>
  </si>
  <si>
    <t>RIBW LEGER DES HEILS GGZ CLUSTER 2</t>
  </si>
  <si>
    <t>300-242</t>
  </si>
  <si>
    <t>PHILADELPHIA (REGIO ZUID-LIMBURG)</t>
  </si>
  <si>
    <t>300-2423</t>
  </si>
  <si>
    <t>S HEEREN LOO</t>
  </si>
  <si>
    <t>300-243</t>
  </si>
  <si>
    <t>PHILADELPHIA (REGIO ZEELAND)</t>
  </si>
  <si>
    <t>300-247</t>
  </si>
  <si>
    <t>PHILADELPHIA (REGIO WEST-BRABANT)</t>
  </si>
  <si>
    <t>300-2490</t>
  </si>
  <si>
    <t>STICHTING CARDIA</t>
  </si>
  <si>
    <t>300-2492</t>
  </si>
  <si>
    <t>VLEUGELZORG</t>
  </si>
  <si>
    <t>300-2497</t>
  </si>
  <si>
    <t>ELIS THUISZORG</t>
  </si>
  <si>
    <t>300-2501</t>
  </si>
  <si>
    <t>COOPERATIE LIMBURGSE ZORGBOEREN</t>
  </si>
  <si>
    <t>300-2505</t>
  </si>
  <si>
    <t>AMARANT GROEP (REGIO WEST-BRABANT)</t>
  </si>
  <si>
    <t>300-2507</t>
  </si>
  <si>
    <t>LIEVEGOED (REGIO WEST-BRABANT)</t>
  </si>
  <si>
    <t>300-2509</t>
  </si>
  <si>
    <t>TITUREL</t>
  </si>
  <si>
    <t>300-2510</t>
  </si>
  <si>
    <t>CRATAEGUS ZORG</t>
  </si>
  <si>
    <t>300-2518</t>
  </si>
  <si>
    <t>STICHTING DE DRIESTROOM</t>
  </si>
  <si>
    <t>300-2526</t>
  </si>
  <si>
    <t>EXPERTCARE B.V.</t>
  </si>
  <si>
    <t>300-2532</t>
  </si>
  <si>
    <t>300-2534</t>
  </si>
  <si>
    <t>AMBULANTE THUISZORG WIJKVERPLEGING</t>
  </si>
  <si>
    <t>300-2537</t>
  </si>
  <si>
    <t>IZT-LIMBURG</t>
  </si>
  <si>
    <t>300-2550</t>
  </si>
  <si>
    <t>COOPERATIE VAN ONDERNEMERS IN DE KLEINSCHALIGE ZORG ZEELAND UA</t>
  </si>
  <si>
    <t>300-2551</t>
  </si>
  <si>
    <t>STICHTING GOOD FOR LIFE</t>
  </si>
  <si>
    <t>300-2552</t>
  </si>
  <si>
    <t>STICHTING VILLA BOEREBONT</t>
  </si>
  <si>
    <t>300-2572</t>
  </si>
  <si>
    <t>ACTIVE4YOU</t>
  </si>
  <si>
    <t>300-2583</t>
  </si>
  <si>
    <t>DAGELIJKS LEVEN</t>
  </si>
  <si>
    <t>300-2595</t>
  </si>
  <si>
    <t>ZORG EN CO</t>
  </si>
  <si>
    <t>300-2617</t>
  </si>
  <si>
    <t>HOME INSTEAD EINDHOVEN WEST BV</t>
  </si>
  <si>
    <t>300-2626</t>
  </si>
  <si>
    <t>STICHTING ZORG EN ONDERWIJS NU (ZON)</t>
  </si>
  <si>
    <t>300-2630</t>
  </si>
  <si>
    <t>STICHTING ARTIDE ZORG</t>
  </si>
  <si>
    <t>300-2637</t>
  </si>
  <si>
    <t>STICHTING THUISZORG GROOT LIMBURG</t>
  </si>
  <si>
    <t>300-2645</t>
  </si>
  <si>
    <t>YALISCO THUISZORG GROOT BRABANT BV</t>
  </si>
  <si>
    <t>300-2647</t>
  </si>
  <si>
    <t>STICHTING DE OUDE APOTHEEK</t>
  </si>
  <si>
    <t>300-266</t>
  </si>
  <si>
    <t>MR. L.E. VISSERHUIS</t>
  </si>
  <si>
    <t>300-2665</t>
  </si>
  <si>
    <t>ALTENASTAETE THUISZORG BV</t>
  </si>
  <si>
    <t>300-267</t>
  </si>
  <si>
    <t>CAVENT</t>
  </si>
  <si>
    <t>300-2680</t>
  </si>
  <si>
    <t>SENIOREN COLLECTIEF OOSTERHOUT BV</t>
  </si>
  <si>
    <t>300-2690</t>
  </si>
  <si>
    <t>CENTRUM WELZIJN EN ZORG</t>
  </si>
  <si>
    <t>300-2710</t>
  </si>
  <si>
    <t>OP MEZELF</t>
  </si>
  <si>
    <t>300-2715</t>
  </si>
  <si>
    <t>ZORGSAAM THUIS-EN OUDERENZORG</t>
  </si>
  <si>
    <t>300-2717</t>
  </si>
  <si>
    <t>REGIONALE ZORGVERLENING (SVRZ)</t>
  </si>
  <si>
    <t>300-2736</t>
  </si>
  <si>
    <t>STICHTING HART VOOR ZORG EN WELZIJN LIMBURG</t>
  </si>
  <si>
    <t>300-2737</t>
  </si>
  <si>
    <t>HESTERHUIZEN COOPERATIE UA</t>
  </si>
  <si>
    <t>300-2798</t>
  </si>
  <si>
    <t>HOME INSTEAD THUISSERVICE DEN HAAG BV</t>
  </si>
  <si>
    <t>300-2828</t>
  </si>
  <si>
    <t>NOBAMA CARE B.V.</t>
  </si>
  <si>
    <t>300-2846</t>
  </si>
  <si>
    <t>TER WAL WOONZORG BV</t>
  </si>
  <si>
    <t>300-2894</t>
  </si>
  <si>
    <t>DELPHINIUM THUISZORG B.V.</t>
  </si>
  <si>
    <t>300-290</t>
  </si>
  <si>
    <t>STICHTING DE KEERDERBERG</t>
  </si>
  <si>
    <t>300-2901</t>
  </si>
  <si>
    <t>STICHTING SURPLUS</t>
  </si>
  <si>
    <t>300-2906</t>
  </si>
  <si>
    <t>HOME INSTEAD THUISSERVICE HAAGLANDEN ZUID EN OOST BV</t>
  </si>
  <si>
    <t>300-2925</t>
  </si>
  <si>
    <t>HUMANITAS DMH (REGIO ZUID-HOLLANDSE EILANDEN)</t>
  </si>
  <si>
    <t>300-2929</t>
  </si>
  <si>
    <t>NOVAFARM-GRIP BV</t>
  </si>
  <si>
    <t>300-2934</t>
  </si>
  <si>
    <t>TALENTY</t>
  </si>
  <si>
    <t>300-2946</t>
  </si>
  <si>
    <t>NIEUWE START WOONZORG</t>
  </si>
  <si>
    <t>300-2957</t>
  </si>
  <si>
    <t>ST. SYNDION</t>
  </si>
  <si>
    <t>300-296</t>
  </si>
  <si>
    <t>WOONZORGCENTRUM DE BEYART</t>
  </si>
  <si>
    <t>300-2968</t>
  </si>
  <si>
    <t>DUNYA ZORG EN WELZIJN B.V.</t>
  </si>
  <si>
    <t>300-2982</t>
  </si>
  <si>
    <t>HOME INSTEAD THUISSERVICE ZUID HOLLANDSE EILANDEN</t>
  </si>
  <si>
    <t>300-2985</t>
  </si>
  <si>
    <t>BREEDERZORG BV</t>
  </si>
  <si>
    <t>300-3001</t>
  </si>
  <si>
    <t>STICHTING BUITENGEWOON LEREN EN WERKEN - PRINS HEERLIJK</t>
  </si>
  <si>
    <t>300-3026</t>
  </si>
  <si>
    <t>STICHTING WASVENZORG</t>
  </si>
  <si>
    <t>300-3029</t>
  </si>
  <si>
    <t>NOVICARE</t>
  </si>
  <si>
    <t>300-3038</t>
  </si>
  <si>
    <t>STICHTING ZOMERKIND</t>
  </si>
  <si>
    <t>300-3048</t>
  </si>
  <si>
    <t>STICHTING RIVIERDUINEN</t>
  </si>
  <si>
    <t>300-3067</t>
  </si>
  <si>
    <t>HOME INSTEAD ROTTERDAM BV</t>
  </si>
  <si>
    <t>300-3105</t>
  </si>
  <si>
    <t>AUTISMEBEGELEIDING.NL B.V.</t>
  </si>
  <si>
    <t>300-311</t>
  </si>
  <si>
    <t>STICHTING DE OVERBUREN (IJSSELMONDE-OOST)</t>
  </si>
  <si>
    <t>300-3111</t>
  </si>
  <si>
    <t>STICHTING WOONZORGCENTRUM RAFFY-LEYSTROOM</t>
  </si>
  <si>
    <t>300-3128</t>
  </si>
  <si>
    <t>DE ZORGPROFS WLZ B.V.</t>
  </si>
  <si>
    <t>300-313</t>
  </si>
  <si>
    <t>STICHTING ANTON CONSTANDSE</t>
  </si>
  <si>
    <t>300-314</t>
  </si>
  <si>
    <t>RIBW FONTEYNENBURG</t>
  </si>
  <si>
    <t>300-3143</t>
  </si>
  <si>
    <t>WOONZORGCENTRA HAAGLANDEN (WZH)</t>
  </si>
  <si>
    <t>300-3163</t>
  </si>
  <si>
    <t>STICHTING PIM</t>
  </si>
  <si>
    <t>300-3172</t>
  </si>
  <si>
    <t>PROFESSIONALS IN NAH BV</t>
  </si>
  <si>
    <t>300-3173</t>
  </si>
  <si>
    <t>300-3178</t>
  </si>
  <si>
    <t>EDUCURA BV</t>
  </si>
  <si>
    <t>300-3179</t>
  </si>
  <si>
    <t>300-3186</t>
  </si>
  <si>
    <t>TOPZORG GELDROP BV</t>
  </si>
  <si>
    <t>300-3190</t>
  </si>
  <si>
    <t>VALUAS ZORG</t>
  </si>
  <si>
    <t>300-3209</t>
  </si>
  <si>
    <t>ZEPXL B.V.</t>
  </si>
  <si>
    <t>300-3230</t>
  </si>
  <si>
    <t>DAT THUISZORG BV</t>
  </si>
  <si>
    <t>300-3233</t>
  </si>
  <si>
    <t>ZORGCOOPERATIE THUISBASIS BRABANT U.A.</t>
  </si>
  <si>
    <t>300-324</t>
  </si>
  <si>
    <t>ASVZ (REGIO WEST-BRABANT)</t>
  </si>
  <si>
    <t>300-3244</t>
  </si>
  <si>
    <t>STICHTING ZEEUWSE GRONDEN SAMENLEVING EN PARTICIPATIE</t>
  </si>
  <si>
    <t>300-3249</t>
  </si>
  <si>
    <t>ZUIDZORG WIJKZORG</t>
  </si>
  <si>
    <t>300-325</t>
  </si>
  <si>
    <t>ASVZ (REGIO ZUID-HOLLANDSE EILANDEN)</t>
  </si>
  <si>
    <t>300-3250</t>
  </si>
  <si>
    <t>AINA ZORG BV</t>
  </si>
  <si>
    <t>300-3255</t>
  </si>
  <si>
    <t>WILLIAM SCHRIKKER STICHTING (WSG) GEZINSVORMEN</t>
  </si>
  <si>
    <t>300-3266</t>
  </si>
  <si>
    <t>STICHTING PIM SENIOR</t>
  </si>
  <si>
    <t>300-3273</t>
  </si>
  <si>
    <t>HOME INSTEAD THUISSERVICE BRABANT ZUID OOST BV</t>
  </si>
  <si>
    <t>300-3276</t>
  </si>
  <si>
    <t>LANDGOED RIJCKHOLT ZORG B.V.</t>
  </si>
  <si>
    <t>300-329</t>
  </si>
  <si>
    <t>ST.OUDERENZORG NOORD-BEVELAND (CLEIJENBORCH)</t>
  </si>
  <si>
    <t>300-3305</t>
  </si>
  <si>
    <t>I AM ONE BV</t>
  </si>
  <si>
    <t>300-3313</t>
  </si>
  <si>
    <t>EDDEE ZORGVERLENING BV</t>
  </si>
  <si>
    <t>300-3342</t>
  </si>
  <si>
    <t>ZORG INTERCULTUREEL BEWUST ZUIDOOST BRABANT B.V.</t>
  </si>
  <si>
    <t>300-3354</t>
  </si>
  <si>
    <t>ZORGVERLENING PGZ</t>
  </si>
  <si>
    <t>300-3364</t>
  </si>
  <si>
    <t>PROTEION</t>
  </si>
  <si>
    <t>300-3377</t>
  </si>
  <si>
    <t>COMPARTIJN EXPLOITATIE</t>
  </si>
  <si>
    <t>300-339</t>
  </si>
  <si>
    <t>SEVERINUSSTICHTING</t>
  </si>
  <si>
    <t>300-3397</t>
  </si>
  <si>
    <t>ZORGHAVEN BV</t>
  </si>
  <si>
    <t>300-340</t>
  </si>
  <si>
    <t>STICHTING GEHANDICAPTENZORG LIMBURG (SGL)</t>
  </si>
  <si>
    <t>300-3406</t>
  </si>
  <si>
    <t>STICHTING QURA THUISZORG</t>
  </si>
  <si>
    <t>300-3407</t>
  </si>
  <si>
    <t>GGZ OOST-BRABANT</t>
  </si>
  <si>
    <t>300-3411</t>
  </si>
  <si>
    <t>ZONNEWENDE</t>
  </si>
  <si>
    <t>300-3416</t>
  </si>
  <si>
    <t>COACH-POINT B.V.</t>
  </si>
  <si>
    <t>300-342</t>
  </si>
  <si>
    <t>SDW</t>
  </si>
  <si>
    <t>300-3425</t>
  </si>
  <si>
    <t>STICHTING AVICENNE</t>
  </si>
  <si>
    <t>300-3426</t>
  </si>
  <si>
    <t>CARE-EXTRA B.V.</t>
  </si>
  <si>
    <t>300-3427</t>
  </si>
  <si>
    <t>STICHTING T HUUS</t>
  </si>
  <si>
    <t>300-3430</t>
  </si>
  <si>
    <t>MARTHA FLORA ZORG BV</t>
  </si>
  <si>
    <t>300-3435</t>
  </si>
  <si>
    <t>FUTURIS ZORG EN WERK EINDHOVEN</t>
  </si>
  <si>
    <t>300-3439</t>
  </si>
  <si>
    <t>LABYRINT ZORG BV</t>
  </si>
  <si>
    <t>300-3441</t>
  </si>
  <si>
    <t>STICHTING EXODUS ZUID-NEDERLAND</t>
  </si>
  <si>
    <t>300-3448</t>
  </si>
  <si>
    <t>NOVADIC-KENTRON (WBR)</t>
  </si>
  <si>
    <t>300-3449</t>
  </si>
  <si>
    <t>NOVADIC-KENTRON (ZOB)</t>
  </si>
  <si>
    <t>300-3453</t>
  </si>
  <si>
    <t>ZUIDZORG THUISCOACHING BV</t>
  </si>
  <si>
    <t>300-3455</t>
  </si>
  <si>
    <t>ZORGSAAM BRABANT</t>
  </si>
  <si>
    <t>300-3459</t>
  </si>
  <si>
    <t>KRACHT IN ZORG WLZ B.V.</t>
  </si>
  <si>
    <t>300-3460</t>
  </si>
  <si>
    <t>HOME INSTEAD THUISSERVICE SITTARD-GELEEN B.V.</t>
  </si>
  <si>
    <t>300-3482</t>
  </si>
  <si>
    <t>AGAPE ZORG B.V.</t>
  </si>
  <si>
    <t>300-3492</t>
  </si>
  <si>
    <t>ELEOS</t>
  </si>
  <si>
    <t>300-3514</t>
  </si>
  <si>
    <t>ZORGBUREAU DE PUZZEL B.V.</t>
  </si>
  <si>
    <t>300-3525</t>
  </si>
  <si>
    <t>YULIUS</t>
  </si>
  <si>
    <t>300-3539</t>
  </si>
  <si>
    <t>WONEN BIJ SEPTEMBER B.V.</t>
  </si>
  <si>
    <t>300-3551</t>
  </si>
  <si>
    <t>ZORGBELEVING DE BLAUWE VLINDER BV</t>
  </si>
  <si>
    <t>300-3564</t>
  </si>
  <si>
    <t>STICHTING ZORGGROEP TRIADE</t>
  </si>
  <si>
    <t>300-3570</t>
  </si>
  <si>
    <t>FIDZORG BV</t>
  </si>
  <si>
    <t>300-3576</t>
  </si>
  <si>
    <t>ZORGGROEP DE LAREN BV</t>
  </si>
  <si>
    <t>300-359</t>
  </si>
  <si>
    <t>ANTES ZORG B.V.</t>
  </si>
  <si>
    <t>300-3609</t>
  </si>
  <si>
    <t>STICHTING AUTISMEHULP ZUID LIMBURG SAHZL</t>
  </si>
  <si>
    <t>300-3611</t>
  </si>
  <si>
    <t>ZEEUWS WOONGENOT</t>
  </si>
  <si>
    <t>300-3614</t>
  </si>
  <si>
    <t>ZORGSERVICE THUIZ</t>
  </si>
  <si>
    <t>300-3619</t>
  </si>
  <si>
    <t>TREND ZORG VELDHOVEN</t>
  </si>
  <si>
    <t>300-3622</t>
  </si>
  <si>
    <t>KORIAN ZORG BV</t>
  </si>
  <si>
    <t>300-3627</t>
  </si>
  <si>
    <t>ZORG EN BEHANDELING VOOR OUDEREN B.V. (ZBVO)</t>
  </si>
  <si>
    <t>300-3665</t>
  </si>
  <si>
    <t>BRUIS ZORG B.V.</t>
  </si>
  <si>
    <t>300-367</t>
  </si>
  <si>
    <t>GORS</t>
  </si>
  <si>
    <t>300-3673</t>
  </si>
  <si>
    <t>MUTSAERSSTICHTING</t>
  </si>
  <si>
    <t>300-3685</t>
  </si>
  <si>
    <t>HET GASTENHUIS B.V.</t>
  </si>
  <si>
    <t>300-3699</t>
  </si>
  <si>
    <t>CITYKIDS DEN HAAG BV</t>
  </si>
  <si>
    <t>300-3700</t>
  </si>
  <si>
    <t>HAPPYZORG (VOORHEEN HAPPYNURSE)</t>
  </si>
  <si>
    <t>300-372</t>
  </si>
  <si>
    <t>ZORGBOERDERIJ CHAAMDIJK</t>
  </si>
  <si>
    <t>300-3723</t>
  </si>
  <si>
    <t>CITYKIDS ROTTERDAM BV</t>
  </si>
  <si>
    <t>300-3724</t>
  </si>
  <si>
    <t>KLOEK ZORG BV</t>
  </si>
  <si>
    <t>300-3727</t>
  </si>
  <si>
    <t>STICHTING HET ADRIANO HUIS</t>
  </si>
  <si>
    <t>300-378</t>
  </si>
  <si>
    <t>MIDDIN (REGIO ZHE)</t>
  </si>
  <si>
    <t>300-3784</t>
  </si>
  <si>
    <t>HOME INSTEAD THUISSERVICE BRABANT NOORD-OOST</t>
  </si>
  <si>
    <t>300-3785</t>
  </si>
  <si>
    <t>AVELLANA ZORG B.V.</t>
  </si>
  <si>
    <t>300-3789</t>
  </si>
  <si>
    <t>STICHTING VINCENT VAN GOGH</t>
  </si>
  <si>
    <t>300-3815</t>
  </si>
  <si>
    <t>COMFOR ZORG B.V.</t>
  </si>
  <si>
    <t>300-3817</t>
  </si>
  <si>
    <t>AUTISMEPUNT B.V.</t>
  </si>
  <si>
    <t>300-393</t>
  </si>
  <si>
    <t>SAMENWERKENDE ZORGBOEREN ZUID (SZZ) REGIO ZEELAND</t>
  </si>
  <si>
    <t>300-396</t>
  </si>
  <si>
    <t>KIND IN ONTWIKKELING (KIO)</t>
  </si>
  <si>
    <t>300-398</t>
  </si>
  <si>
    <t>KEMPENHAEGHE (REGIO ZUIDOOST-BRABANT)</t>
  </si>
  <si>
    <t>300-3980</t>
  </si>
  <si>
    <t>JAH-JIREH WOONZORG</t>
  </si>
  <si>
    <t>300-401</t>
  </si>
  <si>
    <t>LENTEKIND</t>
  </si>
  <si>
    <t>300-406</t>
  </si>
  <si>
    <t>STICHTING MAATSCHAPPELIJKE OPVANG HELMOND E.O.</t>
  </si>
  <si>
    <t>300-41</t>
  </si>
  <si>
    <t>RADAR</t>
  </si>
  <si>
    <t>300-424</t>
  </si>
  <si>
    <t>JUUTSOM</t>
  </si>
  <si>
    <t>300-444</t>
  </si>
  <si>
    <t>MONDRIAAN ZORGGROEP</t>
  </si>
  <si>
    <t>300-445</t>
  </si>
  <si>
    <t>STICHTING LEVANTOGROEP</t>
  </si>
  <si>
    <t>300-449</t>
  </si>
  <si>
    <t>TALENT</t>
  </si>
  <si>
    <t>300-467</t>
  </si>
  <si>
    <t>STICHTING CATHARINA THUIS OP VOORNE</t>
  </si>
  <si>
    <t>300-477</t>
  </si>
  <si>
    <t>JORIS ZORG</t>
  </si>
  <si>
    <t>300-480</t>
  </si>
  <si>
    <t>EYKENBURG</t>
  </si>
  <si>
    <t>300-481</t>
  </si>
  <si>
    <t>ZORGPLEIN MAASWAARDEN</t>
  </si>
  <si>
    <t>300-482</t>
  </si>
  <si>
    <t>STICHTING CEDRAH</t>
  </si>
  <si>
    <t>300-490</t>
  </si>
  <si>
    <t>ALERIMUS</t>
  </si>
  <si>
    <t>300-516</t>
  </si>
  <si>
    <t>THUISZORG WEST BRABANT (TWB) (REGIO WEST-BRABANT)</t>
  </si>
  <si>
    <t>300-526</t>
  </si>
  <si>
    <t>SCHROEDER VAN DER KOLK</t>
  </si>
  <si>
    <t>300-597</t>
  </si>
  <si>
    <t>RUDOLF STEINER ZORG (RAPHAELSTICHTING)</t>
  </si>
  <si>
    <t>300-599</t>
  </si>
  <si>
    <t>PERGAMIJN</t>
  </si>
  <si>
    <t>300-601</t>
  </si>
  <si>
    <t>DE OKKERNOOT</t>
  </si>
  <si>
    <t>300-605</t>
  </si>
  <si>
    <t>S.V.V.G. DE SCHUTSE</t>
  </si>
  <si>
    <t>300-618</t>
  </si>
  <si>
    <t>PROFILA ZORG ZHE</t>
  </si>
  <si>
    <t>300-623</t>
  </si>
  <si>
    <t>LUNET ZORG</t>
  </si>
  <si>
    <t>300-626</t>
  </si>
  <si>
    <t>VERPLEEGHUIS SALEM</t>
  </si>
  <si>
    <t>300-628</t>
  </si>
  <si>
    <t>HUMANITAS ZORG ZUID-HOLLANDSE EILANDEN</t>
  </si>
  <si>
    <t>300-644</t>
  </si>
  <si>
    <t>ZUYDERLAND MEDISCH CENTRUM (SECTOR GGZ)</t>
  </si>
  <si>
    <t>300-645</t>
  </si>
  <si>
    <t>STICHTING ZUYDERLAND (SECTOR VENV)</t>
  </si>
  <si>
    <t>300-646</t>
  </si>
  <si>
    <t>VERPLEEGHUIS BERGWEIDE</t>
  </si>
  <si>
    <t>300-679</t>
  </si>
  <si>
    <t>STICHTING AAFJE THUISZORG HUIZEN ZORGHOTELS (ZHE)</t>
  </si>
  <si>
    <t>300-692</t>
  </si>
  <si>
    <t>BUURTZORG NEDERLAND (CZ)</t>
  </si>
  <si>
    <t>300-711</t>
  </si>
  <si>
    <t>ALLERZORG BV</t>
  </si>
  <si>
    <t>300-720</t>
  </si>
  <si>
    <t>AMALIAZORG</t>
  </si>
  <si>
    <t>300-765</t>
  </si>
  <si>
    <t>MAATSCHAPPELIJKE OPVANG BREDA</t>
  </si>
  <si>
    <t>300-79</t>
  </si>
  <si>
    <t>STICHTING KORAAL</t>
  </si>
  <si>
    <t>300-793</t>
  </si>
  <si>
    <t>WONENPLUS</t>
  </si>
  <si>
    <t>300-8</t>
  </si>
  <si>
    <t>SENL ZORG</t>
  </si>
  <si>
    <t>300-810</t>
  </si>
  <si>
    <t>NOVIZORG</t>
  </si>
  <si>
    <t>300-83</t>
  </si>
  <si>
    <t>DAELZICHT (REGIO ZUID LIMBURG)</t>
  </si>
  <si>
    <t>300-842</t>
  </si>
  <si>
    <t>RST ZORGVERLENERS</t>
  </si>
  <si>
    <t>300-854</t>
  </si>
  <si>
    <t>ARGOS ZORGGROEP</t>
  </si>
  <si>
    <t>300-870</t>
  </si>
  <si>
    <t>LAND VAN HORNE</t>
  </si>
  <si>
    <t>300-875</t>
  </si>
  <si>
    <t>WELTHUIS B.V.</t>
  </si>
  <si>
    <t>300-891</t>
  </si>
  <si>
    <t>LAURENS</t>
  </si>
  <si>
    <t>300-906</t>
  </si>
  <si>
    <t>DIRECTZORG NEDERLAND (REGIO ZUID-HOLLANDSE EILANDEN)</t>
  </si>
  <si>
    <t>300-91</t>
  </si>
  <si>
    <t>KONINKLIJKE VISIO (REGIO WEST-BRABANT)</t>
  </si>
  <si>
    <t>300-916</t>
  </si>
  <si>
    <t>ADULLAM ZUIDWEST-NEDERLAND</t>
  </si>
  <si>
    <t>300-918</t>
  </si>
  <si>
    <t>SAMENWERKENDE WOON EN ZORGVOORZIENINGEN GEHANDICAPTEN (SWZ)</t>
  </si>
  <si>
    <t>300-927</t>
  </si>
  <si>
    <t>ANNA ZORGGROEP (ANANZ)</t>
  </si>
  <si>
    <t>300-934</t>
  </si>
  <si>
    <t>VALKENHOF</t>
  </si>
  <si>
    <t>300-935</t>
  </si>
  <si>
    <t>STICHTING SEVAGRAM ZORGCENTRA</t>
  </si>
  <si>
    <t>300-936</t>
  </si>
  <si>
    <t>STICHTING WVO ZORG</t>
  </si>
  <si>
    <t>300-940</t>
  </si>
  <si>
    <t>STICHTING OKTOBER</t>
  </si>
  <si>
    <t>300-941</t>
  </si>
  <si>
    <t>GROENHUYSEN</t>
  </si>
  <si>
    <t>300-955</t>
  </si>
  <si>
    <t>ALLEVO ZORG- EN DIENSTVERLENING</t>
  </si>
  <si>
    <t>300-964</t>
  </si>
  <si>
    <t>SINT ELISABETH (ROOSENDAAL)</t>
  </si>
  <si>
    <t>300-965</t>
  </si>
  <si>
    <t>ZORGGROEP OLDAEL</t>
  </si>
  <si>
    <t>300-972</t>
  </si>
  <si>
    <t>DE ZORGBOOG</t>
  </si>
  <si>
    <t>300-990</t>
  </si>
  <si>
    <t>AVOORD ZORG EN WONEN</t>
  </si>
  <si>
    <t>300-991</t>
  </si>
  <si>
    <t>PARK ZUIDERHOUT</t>
  </si>
  <si>
    <r>
      <t xml:space="preserve">  *</t>
    </r>
    <r>
      <rPr>
        <sz val="6"/>
        <color theme="1"/>
        <rFont val="Arial"/>
        <family val="2"/>
      </rPr>
      <t>2</t>
    </r>
    <r>
      <rPr>
        <sz val="10"/>
        <color theme="1"/>
        <rFont val="Arial"/>
        <family val="2"/>
      </rPr>
      <t xml:space="preserve"> </t>
    </r>
    <r>
      <rPr>
        <i/>
        <sz val="10"/>
        <color theme="1"/>
        <rFont val="Arial"/>
        <family val="2"/>
      </rPr>
      <t xml:space="preserve">  Beleidsregel Overige kosten Wlz 2023 - BR/REG-23117a stelt dat in dit kader meegenomen mag worden de werkelijke kosten voor het leveren van noodakelijk zorggebonden materiaal of geneesmiddelen, onder medisch toezicht in en door de instelling waar de cliënt verblijft, per vier aaneengesloten weken voor een individuele cliënt hoger dan het drempelbedrag van € 700,-. Welke periodes van vier aaneengesloten weken u mee wilt nemen, is eigen keuze. Bij het leveren van geneesmiddelen dient sprake te zijn van rationele farmacotherapie.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</si>
</sst>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_-&quot;€&quot;\ * #,##0.00\-;_-&quot;€&quot;\ * &quot;-&quot;??_-;_-@_-"/>
  </numFmts>
  <fonts count="10" x14ac:knownFonts="1">
    <font>
      <sz val="10"/>
      <color theme="1"/>
      <name val="Arial"/>
      <family val="2"/>
    </font>
    <font>
      <b/>
      <sz val="10"/>
      <color theme="1"/>
      <name val="Arial"/>
      <family val="2"/>
    </font>
    <font>
      <b/>
      <sz val="9"/>
      <color rgb="FF000000"/>
      <name val="Verdana"/>
      <family val="2"/>
    </font>
    <font>
      <b/>
      <sz val="9"/>
      <name val="Verdana"/>
      <family val="2"/>
    </font>
    <font>
      <sz val="9"/>
      <name val="Verdana"/>
      <family val="2"/>
    </font>
    <font>
      <i/>
      <sz val="8"/>
      <name val="Verdana"/>
      <family val="2"/>
    </font>
    <font>
      <i/>
      <sz val="10"/>
      <color theme="1"/>
      <name val="Arial"/>
      <family val="2"/>
    </font>
    <font>
      <b/>
      <sz val="6"/>
      <name val="Verdana"/>
      <family val="2"/>
    </font>
    <font>
      <sz val="6"/>
      <color theme="1"/>
      <name val="Arial"/>
      <family val="2"/>
    </font>
    <font>
      <sz val="6"/>
      <name val="Verdana"/>
      <family val="2"/>
    </font>
  </fonts>
  <fills count="7">
    <fill>
      <patternFill patternType="none"/>
    </fill>
    <fill>
      <patternFill patternType="gray125"/>
    </fill>
    <fill>
      <patternFill patternType="solid">
        <fgColor rgb="FFA6A6A6"/>
        <bgColor rgb="FF000000"/>
      </patternFill>
    </fill>
    <fill>
      <patternFill patternType="solid">
        <fgColor theme="8" tint="0.79998168889431442"/>
        <bgColor indexed="64"/>
      </patternFill>
    </fill>
    <fill>
      <patternFill patternType="solid">
        <fgColor theme="0"/>
        <bgColor rgb="FF000000"/>
      </patternFill>
    </fill>
    <fill>
      <patternFill patternType="solid">
        <fgColor rgb="FFFFC000"/>
        <bgColor rgb="FF000000"/>
      </patternFill>
    </fill>
    <fill>
      <patternFill patternType="solid">
        <fgColor rgb="FFFFC000"/>
        <bgColor indexed="64"/>
      </patternFill>
    </fill>
  </fills>
  <borders count="31">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62">
    <xf numFmtId="0" fontId="0" fillId="0" borderId="0" xfId="0"/>
    <xf numFmtId="0" fontId="4" fillId="2" borderId="3"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xf numFmtId="0" fontId="5" fillId="0" borderId="0" xfId="0" applyFont="1"/>
    <xf numFmtId="0" fontId="2" fillId="0" borderId="0" xfId="0" applyFont="1"/>
    <xf numFmtId="0" fontId="3" fillId="6" borderId="4" xfId="0" applyFont="1" applyFill="1" applyBorder="1" applyAlignment="1">
      <alignment vertical="center"/>
    </xf>
    <xf numFmtId="0" fontId="3" fillId="0" borderId="0" xfId="0" applyFont="1" applyAlignment="1">
      <alignment vertical="center"/>
    </xf>
    <xf numFmtId="0" fontId="4" fillId="0" borderId="5" xfId="0" applyFont="1" applyBorder="1" applyAlignment="1">
      <alignment vertical="center"/>
    </xf>
    <xf numFmtId="0" fontId="4" fillId="0" borderId="9" xfId="0" applyFont="1" applyBorder="1" applyAlignment="1">
      <alignment vertical="center"/>
    </xf>
    <xf numFmtId="0" fontId="4" fillId="0" borderId="19" xfId="0" applyFont="1" applyBorder="1" applyAlignment="1">
      <alignment vertical="center"/>
    </xf>
    <xf numFmtId="0" fontId="4" fillId="3" borderId="26" xfId="0" applyFont="1" applyFill="1" applyBorder="1" applyAlignment="1">
      <alignment vertical="center" wrapText="1"/>
    </xf>
    <xf numFmtId="0" fontId="4" fillId="3" borderId="26" xfId="0" applyFont="1" applyFill="1" applyBorder="1" applyAlignment="1">
      <alignment vertical="center"/>
    </xf>
    <xf numFmtId="44" fontId="0" fillId="0" borderId="26" xfId="0" applyNumberFormat="1" applyBorder="1"/>
    <xf numFmtId="0" fontId="1" fillId="0" borderId="26" xfId="0" applyFont="1" applyBorder="1" applyAlignment="1">
      <alignment wrapText="1"/>
    </xf>
    <xf numFmtId="0" fontId="0" fillId="0" borderId="26" xfId="0" applyBorder="1" applyProtection="1">
      <protection locked="0"/>
    </xf>
    <xf numFmtId="44" fontId="0" fillId="0" borderId="26" xfId="0" applyNumberFormat="1" applyBorder="1" applyProtection="1">
      <protection locked="0"/>
    </xf>
    <xf numFmtId="0" fontId="3" fillId="0" borderId="27" xfId="0" applyFont="1" applyBorder="1" applyAlignment="1">
      <alignment horizontal="center" vertical="center"/>
    </xf>
    <xf numFmtId="0" fontId="6" fillId="0" borderId="0" xfId="0" applyFont="1" applyAlignment="1">
      <alignment horizontal="left" vertical="top" wrapText="1"/>
    </xf>
    <xf numFmtId="0" fontId="5" fillId="0" borderId="0" xfId="0" applyFont="1" applyAlignment="1">
      <alignment horizontal="left" vertical="top"/>
    </xf>
    <xf numFmtId="0" fontId="4" fillId="2" borderId="13" xfId="0" applyFont="1" applyFill="1" applyBorder="1" applyAlignment="1" applyProtection="1">
      <alignment horizontal="left" vertical="top"/>
      <protection locked="0"/>
    </xf>
    <xf numFmtId="0" fontId="4" fillId="2" borderId="14" xfId="0" applyFont="1" applyFill="1" applyBorder="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4" fillId="2" borderId="16" xfId="0" applyFont="1" applyFill="1" applyBorder="1" applyAlignment="1" applyProtection="1">
      <alignment horizontal="left" vertical="top"/>
      <protection locked="0"/>
    </xf>
    <xf numFmtId="0" fontId="4" fillId="2" borderId="17" xfId="0" applyFont="1" applyFill="1" applyBorder="1" applyAlignment="1" applyProtection="1">
      <alignment horizontal="left" vertical="top"/>
      <protection locked="0"/>
    </xf>
    <xf numFmtId="0" fontId="4" fillId="2" borderId="18" xfId="0" applyFont="1" applyFill="1" applyBorder="1" applyAlignment="1" applyProtection="1">
      <alignment horizontal="left" vertical="top"/>
      <protection locked="0"/>
    </xf>
    <xf numFmtId="0" fontId="4" fillId="2" borderId="10"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12" xfId="0" applyFont="1" applyFill="1" applyBorder="1" applyAlignment="1" applyProtection="1">
      <alignment horizontal="left" vertical="top"/>
      <protection locked="0"/>
    </xf>
    <xf numFmtId="0" fontId="4" fillId="2" borderId="20" xfId="0" applyFont="1" applyFill="1" applyBorder="1" applyAlignment="1" applyProtection="1">
      <alignment horizontal="left" vertical="top"/>
      <protection locked="0"/>
    </xf>
    <xf numFmtId="0" fontId="4" fillId="2" borderId="21" xfId="0" applyFont="1" applyFill="1" applyBorder="1" applyAlignment="1" applyProtection="1">
      <alignment horizontal="left" vertical="top"/>
      <protection locked="0"/>
    </xf>
    <xf numFmtId="0" fontId="4" fillId="2" borderId="22" xfId="0" applyFont="1" applyFill="1" applyBorder="1" applyAlignment="1" applyProtection="1">
      <alignment horizontal="left" vertical="top"/>
      <protection locked="0"/>
    </xf>
    <xf numFmtId="0" fontId="6" fillId="0" borderId="14" xfId="0" applyFont="1" applyBorder="1" applyAlignment="1">
      <alignment horizontal="left" wrapText="1"/>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3" fillId="6" borderId="8" xfId="0" applyFont="1" applyFill="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 fillId="5" borderId="28" xfId="0" applyFont="1" applyFill="1" applyBorder="1" applyAlignment="1">
      <alignment horizontal="left" vertical="center"/>
    </xf>
    <xf numFmtId="0" fontId="2" fillId="5" borderId="29" xfId="0" applyFont="1" applyFill="1" applyBorder="1" applyAlignment="1">
      <alignment horizontal="left" vertical="center"/>
    </xf>
    <xf numFmtId="0" fontId="4" fillId="0" borderId="6" xfId="0" applyFont="1" applyBorder="1" applyAlignment="1">
      <alignment horizontal="left" vertical="center"/>
    </xf>
    <xf numFmtId="0" fontId="4" fillId="0" borderId="30" xfId="0" applyFont="1" applyBorder="1" applyAlignment="1">
      <alignment horizontal="left" vertical="center"/>
    </xf>
    <xf numFmtId="0" fontId="3" fillId="6" borderId="23" xfId="0" applyFont="1" applyFill="1" applyBorder="1" applyAlignment="1">
      <alignment horizontal="left" vertical="center"/>
    </xf>
    <xf numFmtId="0" fontId="3" fillId="6" borderId="24" xfId="0" applyFont="1" applyFill="1" applyBorder="1" applyAlignment="1">
      <alignment horizontal="left" vertical="center"/>
    </xf>
    <xf numFmtId="0" fontId="3" fillId="6" borderId="25" xfId="0" applyFont="1" applyFill="1" applyBorder="1" applyAlignment="1">
      <alignment horizontal="left" vertical="center"/>
    </xf>
    <xf numFmtId="0" fontId="4" fillId="4" borderId="6" xfId="0" applyFont="1" applyFill="1" applyBorder="1" applyAlignment="1">
      <alignment horizontal="left" vertical="top"/>
    </xf>
    <xf numFmtId="0" fontId="4" fillId="4" borderId="7" xfId="0" applyFont="1" applyFill="1" applyBorder="1" applyAlignment="1">
      <alignment horizontal="left" vertical="top"/>
    </xf>
    <xf numFmtId="0" fontId="4" fillId="4" borderId="8" xfId="0" applyFont="1" applyFill="1" applyBorder="1" applyAlignment="1">
      <alignment horizontal="left" vertical="top"/>
    </xf>
    <xf numFmtId="0" fontId="4" fillId="0" borderId="7" xfId="0" applyFont="1" applyBorder="1" applyAlignment="1">
      <alignment horizontal="left" vertical="center"/>
    </xf>
    <xf numFmtId="0" fontId="4" fillId="0" borderId="8" xfId="0" applyFont="1" applyBorder="1" applyAlignment="1">
      <alignment horizontal="left" vertical="center"/>
    </xf>
  </cellXfs>
  <cellStyles count="1">
    <cellStyle name="Standaard"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89769-900D-4063-88BD-A2853B431B09}">
  <dimension ref="A1:R29"/>
  <sheetViews>
    <sheetView tabSelected="1" topLeftCell="A20" zoomScaleNormal="100" workbookViewId="0">
      <selection activeCell="F32" sqref="F32"/>
    </sheetView>
  </sheetViews>
  <sheetFormatPr defaultRowHeight="12.5" x14ac:dyDescent="0.25"/>
  <cols>
    <col min="1" max="1" width="21.26953125" customWidth="1"/>
    <col min="2" max="2" width="19.26953125" customWidth="1"/>
    <col min="3" max="3" width="12" customWidth="1"/>
    <col min="4" max="4" width="13" customWidth="1"/>
    <col min="5" max="5" width="22.54296875" customWidth="1"/>
    <col min="6" max="6" width="13.26953125" customWidth="1"/>
    <col min="7" max="7" width="11" bestFit="1" customWidth="1"/>
    <col min="8" max="8" width="12" bestFit="1" customWidth="1"/>
    <col min="9" max="11" width="13.1796875" bestFit="1" customWidth="1"/>
    <col min="12" max="12" width="12.81640625" bestFit="1" customWidth="1"/>
    <col min="13" max="17" width="13.1796875" bestFit="1" customWidth="1"/>
    <col min="18" max="18" width="15.54296875" customWidth="1"/>
  </cols>
  <sheetData>
    <row r="1" spans="1:18" ht="13" thickBot="1" x14ac:dyDescent="0.3">
      <c r="A1" s="50" t="s">
        <v>0</v>
      </c>
      <c r="B1" s="51"/>
      <c r="C1" s="19" t="s">
        <v>1</v>
      </c>
      <c r="D1" s="2" t="s">
        <v>2</v>
      </c>
    </row>
    <row r="2" spans="1:18" ht="13" thickBot="1" x14ac:dyDescent="0.3">
      <c r="A2" s="52" t="s">
        <v>3</v>
      </c>
      <c r="B2" s="53"/>
      <c r="C2" s="3">
        <v>300</v>
      </c>
      <c r="D2" s="1"/>
    </row>
    <row r="3" spans="1:18" x14ac:dyDescent="0.25">
      <c r="A3" s="4"/>
      <c r="B3" s="5"/>
      <c r="C3" s="4"/>
      <c r="D3" s="6"/>
      <c r="E3" s="6"/>
    </row>
    <row r="4" spans="1:18" x14ac:dyDescent="0.25">
      <c r="A4" s="4"/>
      <c r="B4" s="5"/>
      <c r="C4" s="4"/>
      <c r="D4" s="6"/>
      <c r="E4" s="6"/>
    </row>
    <row r="5" spans="1:18" ht="13" thickBot="1" x14ac:dyDescent="0.3">
      <c r="A5" s="7"/>
      <c r="B5" s="5"/>
      <c r="C5" s="5"/>
      <c r="D5" s="5"/>
      <c r="E5" s="5"/>
    </row>
    <row r="6" spans="1:18" ht="13" thickBot="1" x14ac:dyDescent="0.3">
      <c r="A6" s="8" t="s">
        <v>4</v>
      </c>
      <c r="B6" s="9"/>
      <c r="C6" s="4"/>
      <c r="D6" s="4"/>
      <c r="E6" s="5"/>
      <c r="F6" s="54" t="s">
        <v>5</v>
      </c>
      <c r="G6" s="55"/>
      <c r="H6" s="56"/>
    </row>
    <row r="7" spans="1:18" x14ac:dyDescent="0.25">
      <c r="A7" s="10" t="s">
        <v>6</v>
      </c>
      <c r="B7" s="57" t="str">
        <f>IFERROR((IF(D2="","",(VLOOKUP((CONCATENATE(C2,"-",D2)),Blad2!A:B,2,FALSE)))),"Geen geldige NZa-code gevuld")</f>
        <v/>
      </c>
      <c r="C7" s="58"/>
      <c r="D7" s="59"/>
      <c r="E7" s="5"/>
      <c r="F7" s="52" t="s">
        <v>7</v>
      </c>
      <c r="G7" s="60"/>
      <c r="H7" s="60"/>
      <c r="I7" s="61"/>
      <c r="J7" s="35"/>
      <c r="K7" s="36"/>
      <c r="L7" s="36"/>
      <c r="M7" s="37"/>
    </row>
    <row r="8" spans="1:18" x14ac:dyDescent="0.25">
      <c r="A8" s="11" t="s">
        <v>8</v>
      </c>
      <c r="B8" s="28"/>
      <c r="C8" s="29"/>
      <c r="D8" s="30"/>
      <c r="E8" s="5"/>
      <c r="F8" s="41" t="s">
        <v>9</v>
      </c>
      <c r="G8" s="42"/>
      <c r="H8" s="42"/>
      <c r="I8" s="43"/>
      <c r="J8" s="28"/>
      <c r="K8" s="29"/>
      <c r="L8" s="29"/>
      <c r="M8" s="30"/>
    </row>
    <row r="9" spans="1:18" x14ac:dyDescent="0.25">
      <c r="A9" s="11" t="s">
        <v>10</v>
      </c>
      <c r="B9" s="28"/>
      <c r="C9" s="29"/>
      <c r="D9" s="30"/>
      <c r="E9" s="5"/>
      <c r="F9" s="41" t="s">
        <v>11</v>
      </c>
      <c r="G9" s="42"/>
      <c r="H9" s="42"/>
      <c r="I9" s="43"/>
      <c r="J9" s="28"/>
      <c r="K9" s="29"/>
      <c r="L9" s="29"/>
      <c r="M9" s="30"/>
    </row>
    <row r="10" spans="1:18" ht="12.75" customHeight="1" x14ac:dyDescent="0.25">
      <c r="A10" s="11" t="s">
        <v>12</v>
      </c>
      <c r="B10" s="28"/>
      <c r="C10" s="29"/>
      <c r="D10" s="30"/>
      <c r="E10" s="5"/>
      <c r="F10" s="44" t="s">
        <v>13</v>
      </c>
      <c r="G10" s="45"/>
      <c r="H10" s="45"/>
      <c r="I10" s="46"/>
      <c r="J10" s="22"/>
      <c r="K10" s="23"/>
      <c r="L10" s="23"/>
      <c r="M10" s="24"/>
    </row>
    <row r="11" spans="1:18" ht="13" thickBot="1" x14ac:dyDescent="0.3">
      <c r="A11" s="11" t="s">
        <v>14</v>
      </c>
      <c r="B11" s="28"/>
      <c r="C11" s="29"/>
      <c r="D11" s="30"/>
      <c r="E11" s="5"/>
      <c r="F11" s="47"/>
      <c r="G11" s="48"/>
      <c r="H11" s="48"/>
      <c r="I11" s="49"/>
      <c r="J11" s="25"/>
      <c r="K11" s="26"/>
      <c r="L11" s="26"/>
      <c r="M11" s="27"/>
    </row>
    <row r="12" spans="1:18" ht="13.5" customHeight="1" thickBot="1" x14ac:dyDescent="0.3">
      <c r="A12" s="12" t="s">
        <v>15</v>
      </c>
      <c r="B12" s="31"/>
      <c r="C12" s="32"/>
      <c r="D12" s="33"/>
      <c r="E12" s="5"/>
      <c r="F12" s="21" t="s">
        <v>16</v>
      </c>
      <c r="G12" s="21"/>
      <c r="H12" s="21"/>
      <c r="I12" s="21"/>
      <c r="J12" s="21"/>
      <c r="K12" s="21"/>
      <c r="L12" s="21"/>
      <c r="M12" s="21"/>
      <c r="N12" s="21"/>
      <c r="O12" s="21"/>
      <c r="P12" s="21"/>
      <c r="Q12" s="21"/>
      <c r="R12" s="21"/>
    </row>
    <row r="14" spans="1:18" ht="13" thickBot="1" x14ac:dyDescent="0.3"/>
    <row r="15" spans="1:18" x14ac:dyDescent="0.25">
      <c r="A15" s="8" t="s">
        <v>17</v>
      </c>
      <c r="F15" s="38" t="s">
        <v>18</v>
      </c>
      <c r="G15" s="39"/>
      <c r="H15" s="39"/>
      <c r="I15" s="39"/>
      <c r="J15" s="40"/>
    </row>
    <row r="16" spans="1:18" ht="23" x14ac:dyDescent="0.25">
      <c r="A16" s="13" t="s">
        <v>19</v>
      </c>
      <c r="B16" s="13" t="s">
        <v>20</v>
      </c>
      <c r="C16" s="13" t="s">
        <v>21</v>
      </c>
      <c r="D16" s="13" t="s">
        <v>22</v>
      </c>
      <c r="F16" s="14" t="s">
        <v>23</v>
      </c>
      <c r="G16" s="14" t="s">
        <v>24</v>
      </c>
      <c r="H16" s="14" t="s">
        <v>25</v>
      </c>
      <c r="I16" s="14" t="s">
        <v>26</v>
      </c>
      <c r="J16" s="14" t="s">
        <v>27</v>
      </c>
      <c r="K16" s="14" t="s">
        <v>28</v>
      </c>
      <c r="L16" s="13" t="s">
        <v>29</v>
      </c>
      <c r="M16" s="14" t="s">
        <v>30</v>
      </c>
      <c r="N16" s="14" t="s">
        <v>31</v>
      </c>
      <c r="O16" s="14" t="s">
        <v>32</v>
      </c>
      <c r="P16" s="14" t="s">
        <v>33</v>
      </c>
      <c r="Q16" s="14" t="s">
        <v>34</v>
      </c>
      <c r="R16" s="14" t="s">
        <v>35</v>
      </c>
    </row>
    <row r="17" spans="1:18" x14ac:dyDescent="0.25">
      <c r="A17" s="17"/>
      <c r="B17" s="17"/>
      <c r="C17" s="17"/>
      <c r="D17" s="18" t="s">
        <v>36</v>
      </c>
      <c r="F17" s="18" t="s">
        <v>36</v>
      </c>
      <c r="G17" s="18" t="s">
        <v>36</v>
      </c>
      <c r="H17" s="18" t="s">
        <v>36</v>
      </c>
      <c r="I17" s="18" t="s">
        <v>36</v>
      </c>
      <c r="J17" s="18" t="s">
        <v>36</v>
      </c>
      <c r="K17" s="18" t="s">
        <v>36</v>
      </c>
      <c r="L17" s="18" t="s">
        <v>36</v>
      </c>
      <c r="M17" s="18" t="s">
        <v>36</v>
      </c>
      <c r="N17" s="18" t="s">
        <v>36</v>
      </c>
      <c r="O17" s="18" t="s">
        <v>36</v>
      </c>
      <c r="P17" s="18" t="s">
        <v>36</v>
      </c>
      <c r="Q17" s="18" t="s">
        <v>36</v>
      </c>
      <c r="R17" s="18" t="s">
        <v>36</v>
      </c>
    </row>
    <row r="18" spans="1:18" x14ac:dyDescent="0.25">
      <c r="A18" s="17"/>
      <c r="B18" s="17"/>
      <c r="C18" s="17"/>
      <c r="D18" s="18"/>
      <c r="F18" s="18"/>
      <c r="G18" s="18"/>
      <c r="H18" s="18"/>
      <c r="I18" s="18"/>
      <c r="J18" s="18"/>
      <c r="K18" s="18"/>
      <c r="L18" s="18"/>
      <c r="M18" s="18"/>
      <c r="N18" s="18"/>
      <c r="O18" s="18"/>
      <c r="P18" s="18"/>
      <c r="Q18" s="18"/>
      <c r="R18" s="18"/>
    </row>
    <row r="19" spans="1:18" x14ac:dyDescent="0.25">
      <c r="A19" s="17"/>
      <c r="B19" s="17"/>
      <c r="C19" s="17"/>
      <c r="D19" s="18"/>
      <c r="F19" s="18"/>
      <c r="G19" s="18"/>
      <c r="H19" s="18"/>
      <c r="I19" s="18"/>
      <c r="J19" s="18"/>
      <c r="K19" s="18"/>
      <c r="L19" s="18"/>
      <c r="M19" s="18"/>
      <c r="N19" s="18"/>
      <c r="O19" s="18"/>
      <c r="P19" s="18"/>
      <c r="Q19" s="18"/>
      <c r="R19" s="18"/>
    </row>
    <row r="20" spans="1:18" x14ac:dyDescent="0.25">
      <c r="A20" s="17"/>
      <c r="B20" s="17"/>
      <c r="C20" s="17"/>
      <c r="D20" s="18"/>
      <c r="F20" s="18"/>
      <c r="G20" s="18"/>
      <c r="H20" s="18"/>
      <c r="I20" s="18"/>
      <c r="J20" s="18"/>
      <c r="K20" s="18"/>
      <c r="L20" s="18"/>
      <c r="M20" s="18"/>
      <c r="N20" s="18"/>
      <c r="O20" s="18"/>
      <c r="P20" s="18"/>
      <c r="Q20" s="18"/>
      <c r="R20" s="18"/>
    </row>
    <row r="21" spans="1:18" x14ac:dyDescent="0.25">
      <c r="A21" s="17"/>
      <c r="B21" s="17"/>
      <c r="C21" s="17"/>
      <c r="D21" s="18"/>
      <c r="F21" s="18"/>
      <c r="G21" s="18"/>
      <c r="H21" s="18"/>
      <c r="I21" s="18"/>
      <c r="J21" s="18"/>
      <c r="K21" s="18"/>
      <c r="L21" s="18"/>
      <c r="M21" s="18"/>
      <c r="N21" s="18"/>
      <c r="O21" s="18"/>
      <c r="P21" s="18"/>
      <c r="Q21" s="18"/>
      <c r="R21" s="18"/>
    </row>
    <row r="22" spans="1:18" x14ac:dyDescent="0.25">
      <c r="A22" s="17"/>
      <c r="B22" s="17"/>
      <c r="C22" s="17"/>
      <c r="D22" s="18"/>
      <c r="F22" s="18"/>
      <c r="G22" s="18"/>
      <c r="H22" s="18"/>
      <c r="I22" s="18"/>
      <c r="J22" s="18"/>
      <c r="K22" s="18"/>
      <c r="L22" s="18"/>
      <c r="M22" s="18"/>
      <c r="N22" s="18"/>
      <c r="O22" s="18"/>
      <c r="P22" s="18"/>
      <c r="Q22" s="18"/>
      <c r="R22" s="18"/>
    </row>
    <row r="23" spans="1:18" x14ac:dyDescent="0.25">
      <c r="A23" s="17"/>
      <c r="B23" s="17"/>
      <c r="C23" s="17"/>
      <c r="D23" s="18"/>
      <c r="F23" s="18"/>
      <c r="G23" s="18"/>
      <c r="H23" s="18"/>
      <c r="I23" s="18"/>
      <c r="J23" s="18"/>
      <c r="K23" s="18"/>
      <c r="L23" s="18"/>
      <c r="M23" s="18"/>
      <c r="N23" s="18"/>
      <c r="O23" s="18"/>
      <c r="P23" s="18"/>
      <c r="Q23" s="18"/>
      <c r="R23" s="18"/>
    </row>
    <row r="24" spans="1:18" ht="52" x14ac:dyDescent="0.3">
      <c r="A24" s="34" t="s">
        <v>37</v>
      </c>
      <c r="B24" s="34"/>
      <c r="E24" s="16" t="s">
        <v>38</v>
      </c>
      <c r="F24" s="15">
        <f>SUM(F17:F23)</f>
        <v>0</v>
      </c>
      <c r="G24" s="15">
        <f t="shared" ref="G24:R24" si="0">SUM(G17:G23)</f>
        <v>0</v>
      </c>
      <c r="H24" s="15">
        <f t="shared" si="0"/>
        <v>0</v>
      </c>
      <c r="I24" s="15">
        <f t="shared" si="0"/>
        <v>0</v>
      </c>
      <c r="J24" s="15">
        <f t="shared" si="0"/>
        <v>0</v>
      </c>
      <c r="K24" s="15">
        <f t="shared" si="0"/>
        <v>0</v>
      </c>
      <c r="L24" s="15">
        <f t="shared" ref="L24" si="1">SUM(L17:L23)</f>
        <v>0</v>
      </c>
      <c r="M24" s="15">
        <f t="shared" si="0"/>
        <v>0</v>
      </c>
      <c r="N24" s="15">
        <f t="shared" si="0"/>
        <v>0</v>
      </c>
      <c r="O24" s="15">
        <f t="shared" si="0"/>
        <v>0</v>
      </c>
      <c r="P24" s="15">
        <f t="shared" si="0"/>
        <v>0</v>
      </c>
      <c r="Q24" s="15">
        <f t="shared" si="0"/>
        <v>0</v>
      </c>
      <c r="R24" s="15">
        <f t="shared" si="0"/>
        <v>0</v>
      </c>
    </row>
    <row r="27" spans="1:18" x14ac:dyDescent="0.25">
      <c r="F27" s="20" t="s">
        <v>622</v>
      </c>
      <c r="G27" s="20"/>
      <c r="H27" s="20"/>
      <c r="I27" s="20"/>
      <c r="J27" s="20"/>
      <c r="K27" s="20"/>
      <c r="L27" s="20"/>
      <c r="M27" s="20"/>
      <c r="N27" s="20"/>
      <c r="O27" s="20"/>
      <c r="P27" s="20"/>
      <c r="Q27" s="20"/>
      <c r="R27" s="20"/>
    </row>
    <row r="28" spans="1:18" x14ac:dyDescent="0.25">
      <c r="F28" s="20"/>
      <c r="G28" s="20"/>
      <c r="H28" s="20"/>
      <c r="I28" s="20"/>
      <c r="J28" s="20"/>
      <c r="K28" s="20"/>
      <c r="L28" s="20"/>
      <c r="M28" s="20"/>
      <c r="N28" s="20"/>
      <c r="O28" s="20"/>
      <c r="P28" s="20"/>
      <c r="Q28" s="20"/>
      <c r="R28" s="20"/>
    </row>
    <row r="29" spans="1:18" x14ac:dyDescent="0.25">
      <c r="F29" s="20"/>
      <c r="G29" s="20"/>
      <c r="H29" s="20"/>
      <c r="I29" s="20"/>
      <c r="J29" s="20"/>
      <c r="K29" s="20"/>
      <c r="L29" s="20"/>
      <c r="M29" s="20"/>
      <c r="N29" s="20"/>
      <c r="O29" s="20"/>
      <c r="P29" s="20"/>
      <c r="Q29" s="20"/>
      <c r="R29" s="20"/>
    </row>
  </sheetData>
  <sheetProtection algorithmName="SHA-512" hashValue="SCIxoPFBuNYai5tSirIuVt6iMAT7xEVF61nd0AymKcInPKp11+NFgYRI3cx6q3GNDXosfrjAJB/NpYQGlp40EQ==" saltValue="ngvvqZ3MzjALM3ZPldcT9A==" spinCount="100000" sheet="1" insertRows="0" autoFilter="0"/>
  <mergeCells count="21">
    <mergeCell ref="A1:B1"/>
    <mergeCell ref="A2:B2"/>
    <mergeCell ref="F6:H6"/>
    <mergeCell ref="B7:D7"/>
    <mergeCell ref="F7:I7"/>
    <mergeCell ref="J7:M7"/>
    <mergeCell ref="F15:J15"/>
    <mergeCell ref="B8:D8"/>
    <mergeCell ref="F8:I8"/>
    <mergeCell ref="J8:M8"/>
    <mergeCell ref="B9:D9"/>
    <mergeCell ref="F9:I9"/>
    <mergeCell ref="J9:M9"/>
    <mergeCell ref="B10:D10"/>
    <mergeCell ref="F10:I11"/>
    <mergeCell ref="F27:R29"/>
    <mergeCell ref="F12:R12"/>
    <mergeCell ref="J10:M11"/>
    <mergeCell ref="B11:D11"/>
    <mergeCell ref="B12:D12"/>
    <mergeCell ref="A24:B24"/>
  </mergeCells>
  <conditionalFormatting sqref="F24:R24">
    <cfRule type="cellIs" dxfId="0" priority="1" operator="greaterThan">
      <formula>699.99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B3E59-35FD-44AB-8A07-6B1C41AE3EA5}">
  <dimension ref="A1:B293"/>
  <sheetViews>
    <sheetView topLeftCell="A236" workbookViewId="0">
      <selection activeCell="D293" sqref="D293"/>
    </sheetView>
  </sheetViews>
  <sheetFormatPr defaultRowHeight="12.5" x14ac:dyDescent="0.25"/>
  <sheetData>
    <row r="1" spans="1:2" x14ac:dyDescent="0.25">
      <c r="A1" t="s">
        <v>39</v>
      </c>
      <c r="B1" t="s">
        <v>40</v>
      </c>
    </row>
    <row r="2" spans="1:2" x14ac:dyDescent="0.25">
      <c r="A2" t="s">
        <v>41</v>
      </c>
      <c r="B2" t="s">
        <v>42</v>
      </c>
    </row>
    <row r="3" spans="1:2" x14ac:dyDescent="0.25">
      <c r="A3" t="s">
        <v>43</v>
      </c>
      <c r="B3" t="s">
        <v>44</v>
      </c>
    </row>
    <row r="4" spans="1:2" x14ac:dyDescent="0.25">
      <c r="A4" t="s">
        <v>45</v>
      </c>
      <c r="B4" t="s">
        <v>46</v>
      </c>
    </row>
    <row r="5" spans="1:2" x14ac:dyDescent="0.25">
      <c r="A5" t="s">
        <v>47</v>
      </c>
      <c r="B5" t="s">
        <v>48</v>
      </c>
    </row>
    <row r="6" spans="1:2" x14ac:dyDescent="0.25">
      <c r="A6" t="s">
        <v>49</v>
      </c>
      <c r="B6" t="s">
        <v>50</v>
      </c>
    </row>
    <row r="7" spans="1:2" x14ac:dyDescent="0.25">
      <c r="A7" t="s">
        <v>51</v>
      </c>
      <c r="B7" t="s">
        <v>52</v>
      </c>
    </row>
    <row r="8" spans="1:2" x14ac:dyDescent="0.25">
      <c r="A8" t="s">
        <v>53</v>
      </c>
      <c r="B8" t="s">
        <v>54</v>
      </c>
    </row>
    <row r="9" spans="1:2" x14ac:dyDescent="0.25">
      <c r="A9" t="s">
        <v>55</v>
      </c>
      <c r="B9" t="s">
        <v>56</v>
      </c>
    </row>
    <row r="10" spans="1:2" x14ac:dyDescent="0.25">
      <c r="A10" t="s">
        <v>57</v>
      </c>
      <c r="B10" t="s">
        <v>58</v>
      </c>
    </row>
    <row r="11" spans="1:2" x14ac:dyDescent="0.25">
      <c r="A11" t="s">
        <v>59</v>
      </c>
      <c r="B11" t="s">
        <v>60</v>
      </c>
    </row>
    <row r="12" spans="1:2" x14ac:dyDescent="0.25">
      <c r="A12" t="s">
        <v>61</v>
      </c>
      <c r="B12" t="s">
        <v>62</v>
      </c>
    </row>
    <row r="13" spans="1:2" x14ac:dyDescent="0.25">
      <c r="A13" t="s">
        <v>63</v>
      </c>
      <c r="B13" t="s">
        <v>64</v>
      </c>
    </row>
    <row r="14" spans="1:2" x14ac:dyDescent="0.25">
      <c r="A14" t="s">
        <v>65</v>
      </c>
      <c r="B14" t="s">
        <v>66</v>
      </c>
    </row>
    <row r="15" spans="1:2" x14ac:dyDescent="0.25">
      <c r="A15" t="s">
        <v>67</v>
      </c>
      <c r="B15" t="s">
        <v>68</v>
      </c>
    </row>
    <row r="16" spans="1:2" x14ac:dyDescent="0.25">
      <c r="A16" t="s">
        <v>69</v>
      </c>
      <c r="B16" t="s">
        <v>70</v>
      </c>
    </row>
    <row r="17" spans="1:2" x14ac:dyDescent="0.25">
      <c r="A17" t="s">
        <v>71</v>
      </c>
      <c r="B17" t="s">
        <v>72</v>
      </c>
    </row>
    <row r="18" spans="1:2" x14ac:dyDescent="0.25">
      <c r="A18" t="s">
        <v>73</v>
      </c>
      <c r="B18" t="s">
        <v>74</v>
      </c>
    </row>
    <row r="19" spans="1:2" x14ac:dyDescent="0.25">
      <c r="A19" t="s">
        <v>75</v>
      </c>
      <c r="B19" t="s">
        <v>76</v>
      </c>
    </row>
    <row r="20" spans="1:2" x14ac:dyDescent="0.25">
      <c r="A20" t="s">
        <v>77</v>
      </c>
      <c r="B20" t="s">
        <v>78</v>
      </c>
    </row>
    <row r="21" spans="1:2" x14ac:dyDescent="0.25">
      <c r="A21" t="s">
        <v>79</v>
      </c>
      <c r="B21" t="s">
        <v>80</v>
      </c>
    </row>
    <row r="22" spans="1:2" x14ac:dyDescent="0.25">
      <c r="A22" t="s">
        <v>81</v>
      </c>
      <c r="B22" t="s">
        <v>82</v>
      </c>
    </row>
    <row r="23" spans="1:2" x14ac:dyDescent="0.25">
      <c r="A23" t="s">
        <v>83</v>
      </c>
      <c r="B23" t="s">
        <v>84</v>
      </c>
    </row>
    <row r="24" spans="1:2" x14ac:dyDescent="0.25">
      <c r="A24" t="s">
        <v>85</v>
      </c>
      <c r="B24" t="s">
        <v>86</v>
      </c>
    </row>
    <row r="25" spans="1:2" x14ac:dyDescent="0.25">
      <c r="A25" t="s">
        <v>87</v>
      </c>
      <c r="B25" t="s">
        <v>88</v>
      </c>
    </row>
    <row r="26" spans="1:2" x14ac:dyDescent="0.25">
      <c r="A26" t="s">
        <v>89</v>
      </c>
      <c r="B26" t="s">
        <v>90</v>
      </c>
    </row>
    <row r="27" spans="1:2" x14ac:dyDescent="0.25">
      <c r="A27" t="s">
        <v>91</v>
      </c>
      <c r="B27" t="s">
        <v>92</v>
      </c>
    </row>
    <row r="28" spans="1:2" x14ac:dyDescent="0.25">
      <c r="A28" t="s">
        <v>93</v>
      </c>
      <c r="B28" t="s">
        <v>94</v>
      </c>
    </row>
    <row r="29" spans="1:2" x14ac:dyDescent="0.25">
      <c r="A29" t="s">
        <v>95</v>
      </c>
      <c r="B29" t="s">
        <v>96</v>
      </c>
    </row>
    <row r="30" spans="1:2" x14ac:dyDescent="0.25">
      <c r="A30" t="s">
        <v>97</v>
      </c>
      <c r="B30" t="s">
        <v>98</v>
      </c>
    </row>
    <row r="31" spans="1:2" x14ac:dyDescent="0.25">
      <c r="A31" t="s">
        <v>99</v>
      </c>
      <c r="B31" t="s">
        <v>100</v>
      </c>
    </row>
    <row r="32" spans="1:2" x14ac:dyDescent="0.25">
      <c r="A32" t="s">
        <v>101</v>
      </c>
      <c r="B32" t="s">
        <v>102</v>
      </c>
    </row>
    <row r="33" spans="1:2" x14ac:dyDescent="0.25">
      <c r="A33" t="s">
        <v>103</v>
      </c>
      <c r="B33" t="s">
        <v>104</v>
      </c>
    </row>
    <row r="34" spans="1:2" x14ac:dyDescent="0.25">
      <c r="A34" t="s">
        <v>105</v>
      </c>
      <c r="B34" t="s">
        <v>106</v>
      </c>
    </row>
    <row r="35" spans="1:2" x14ac:dyDescent="0.25">
      <c r="A35" t="s">
        <v>107</v>
      </c>
      <c r="B35" t="s">
        <v>108</v>
      </c>
    </row>
    <row r="36" spans="1:2" x14ac:dyDescent="0.25">
      <c r="A36" t="s">
        <v>109</v>
      </c>
      <c r="B36" t="s">
        <v>110</v>
      </c>
    </row>
    <row r="37" spans="1:2" x14ac:dyDescent="0.25">
      <c r="A37" t="s">
        <v>111</v>
      </c>
      <c r="B37" t="s">
        <v>112</v>
      </c>
    </row>
    <row r="38" spans="1:2" x14ac:dyDescent="0.25">
      <c r="A38" t="s">
        <v>113</v>
      </c>
      <c r="B38" t="s">
        <v>114</v>
      </c>
    </row>
    <row r="39" spans="1:2" x14ac:dyDescent="0.25">
      <c r="A39" t="s">
        <v>115</v>
      </c>
      <c r="B39" t="s">
        <v>116</v>
      </c>
    </row>
    <row r="40" spans="1:2" x14ac:dyDescent="0.25">
      <c r="A40" t="s">
        <v>117</v>
      </c>
      <c r="B40" t="s">
        <v>118</v>
      </c>
    </row>
    <row r="41" spans="1:2" x14ac:dyDescent="0.25">
      <c r="A41" t="s">
        <v>119</v>
      </c>
      <c r="B41" t="s">
        <v>120</v>
      </c>
    </row>
    <row r="42" spans="1:2" x14ac:dyDescent="0.25">
      <c r="A42" t="s">
        <v>121</v>
      </c>
      <c r="B42" t="s">
        <v>122</v>
      </c>
    </row>
    <row r="43" spans="1:2" x14ac:dyDescent="0.25">
      <c r="A43" t="s">
        <v>123</v>
      </c>
      <c r="B43" t="s">
        <v>124</v>
      </c>
    </row>
    <row r="44" spans="1:2" x14ac:dyDescent="0.25">
      <c r="A44" t="s">
        <v>125</v>
      </c>
      <c r="B44" t="s">
        <v>126</v>
      </c>
    </row>
    <row r="45" spans="1:2" x14ac:dyDescent="0.25">
      <c r="A45" t="s">
        <v>127</v>
      </c>
      <c r="B45" t="s">
        <v>128</v>
      </c>
    </row>
    <row r="46" spans="1:2" x14ac:dyDescent="0.25">
      <c r="A46" t="s">
        <v>129</v>
      </c>
      <c r="B46" t="s">
        <v>130</v>
      </c>
    </row>
    <row r="47" spans="1:2" x14ac:dyDescent="0.25">
      <c r="A47" t="s">
        <v>131</v>
      </c>
      <c r="B47" t="s">
        <v>132</v>
      </c>
    </row>
    <row r="48" spans="1:2" x14ac:dyDescent="0.25">
      <c r="A48" t="s">
        <v>133</v>
      </c>
      <c r="B48" t="s">
        <v>134</v>
      </c>
    </row>
    <row r="49" spans="1:2" x14ac:dyDescent="0.25">
      <c r="A49" t="s">
        <v>135</v>
      </c>
      <c r="B49" t="s">
        <v>136</v>
      </c>
    </row>
    <row r="50" spans="1:2" x14ac:dyDescent="0.25">
      <c r="A50" t="s">
        <v>137</v>
      </c>
      <c r="B50" t="s">
        <v>138</v>
      </c>
    </row>
    <row r="51" spans="1:2" x14ac:dyDescent="0.25">
      <c r="A51" t="s">
        <v>139</v>
      </c>
      <c r="B51" t="s">
        <v>140</v>
      </c>
    </row>
    <row r="52" spans="1:2" x14ac:dyDescent="0.25">
      <c r="A52" t="s">
        <v>141</v>
      </c>
      <c r="B52" t="s">
        <v>142</v>
      </c>
    </row>
    <row r="53" spans="1:2" x14ac:dyDescent="0.25">
      <c r="A53" t="s">
        <v>143</v>
      </c>
      <c r="B53" t="s">
        <v>144</v>
      </c>
    </row>
    <row r="54" spans="1:2" x14ac:dyDescent="0.25">
      <c r="A54" t="s">
        <v>145</v>
      </c>
      <c r="B54" t="s">
        <v>146</v>
      </c>
    </row>
    <row r="55" spans="1:2" x14ac:dyDescent="0.25">
      <c r="A55" t="s">
        <v>147</v>
      </c>
      <c r="B55" t="s">
        <v>148</v>
      </c>
    </row>
    <row r="56" spans="1:2" x14ac:dyDescent="0.25">
      <c r="A56" t="s">
        <v>149</v>
      </c>
      <c r="B56" t="s">
        <v>150</v>
      </c>
    </row>
    <row r="57" spans="1:2" x14ac:dyDescent="0.25">
      <c r="A57" t="s">
        <v>151</v>
      </c>
      <c r="B57" t="s">
        <v>152</v>
      </c>
    </row>
    <row r="58" spans="1:2" x14ac:dyDescent="0.25">
      <c r="A58" t="s">
        <v>153</v>
      </c>
      <c r="B58" t="s">
        <v>154</v>
      </c>
    </row>
    <row r="59" spans="1:2" x14ac:dyDescent="0.25">
      <c r="A59" t="s">
        <v>155</v>
      </c>
      <c r="B59" t="s">
        <v>156</v>
      </c>
    </row>
    <row r="60" spans="1:2" x14ac:dyDescent="0.25">
      <c r="A60" t="s">
        <v>157</v>
      </c>
      <c r="B60" t="s">
        <v>158</v>
      </c>
    </row>
    <row r="61" spans="1:2" x14ac:dyDescent="0.25">
      <c r="A61" t="s">
        <v>159</v>
      </c>
      <c r="B61" t="s">
        <v>160</v>
      </c>
    </row>
    <row r="62" spans="1:2" x14ac:dyDescent="0.25">
      <c r="A62" t="s">
        <v>161</v>
      </c>
      <c r="B62" t="s">
        <v>162</v>
      </c>
    </row>
    <row r="63" spans="1:2" x14ac:dyDescent="0.25">
      <c r="A63" t="s">
        <v>163</v>
      </c>
      <c r="B63" t="s">
        <v>164</v>
      </c>
    </row>
    <row r="64" spans="1:2" x14ac:dyDescent="0.25">
      <c r="A64" t="s">
        <v>165</v>
      </c>
      <c r="B64" t="s">
        <v>166</v>
      </c>
    </row>
    <row r="65" spans="1:2" x14ac:dyDescent="0.25">
      <c r="A65" t="s">
        <v>167</v>
      </c>
      <c r="B65" t="s">
        <v>168</v>
      </c>
    </row>
    <row r="66" spans="1:2" x14ac:dyDescent="0.25">
      <c r="A66" t="s">
        <v>169</v>
      </c>
      <c r="B66" t="s">
        <v>170</v>
      </c>
    </row>
    <row r="67" spans="1:2" x14ac:dyDescent="0.25">
      <c r="A67" t="s">
        <v>171</v>
      </c>
      <c r="B67" t="s">
        <v>172</v>
      </c>
    </row>
    <row r="68" spans="1:2" x14ac:dyDescent="0.25">
      <c r="A68" t="s">
        <v>173</v>
      </c>
      <c r="B68" t="s">
        <v>174</v>
      </c>
    </row>
    <row r="69" spans="1:2" x14ac:dyDescent="0.25">
      <c r="A69" t="s">
        <v>175</v>
      </c>
      <c r="B69" t="s">
        <v>176</v>
      </c>
    </row>
    <row r="70" spans="1:2" x14ac:dyDescent="0.25">
      <c r="A70" t="s">
        <v>177</v>
      </c>
      <c r="B70" t="s">
        <v>178</v>
      </c>
    </row>
    <row r="71" spans="1:2" x14ac:dyDescent="0.25">
      <c r="A71" t="s">
        <v>179</v>
      </c>
      <c r="B71" t="s">
        <v>180</v>
      </c>
    </row>
    <row r="72" spans="1:2" x14ac:dyDescent="0.25">
      <c r="A72" t="s">
        <v>181</v>
      </c>
      <c r="B72" t="s">
        <v>182</v>
      </c>
    </row>
    <row r="73" spans="1:2" x14ac:dyDescent="0.25">
      <c r="A73" t="s">
        <v>183</v>
      </c>
      <c r="B73" t="s">
        <v>184</v>
      </c>
    </row>
    <row r="74" spans="1:2" x14ac:dyDescent="0.25">
      <c r="A74" t="s">
        <v>185</v>
      </c>
      <c r="B74" t="s">
        <v>186</v>
      </c>
    </row>
    <row r="75" spans="1:2" x14ac:dyDescent="0.25">
      <c r="A75" t="s">
        <v>187</v>
      </c>
      <c r="B75" t="s">
        <v>188</v>
      </c>
    </row>
    <row r="76" spans="1:2" x14ac:dyDescent="0.25">
      <c r="A76" t="s">
        <v>189</v>
      </c>
      <c r="B76" t="s">
        <v>190</v>
      </c>
    </row>
    <row r="77" spans="1:2" x14ac:dyDescent="0.25">
      <c r="A77" t="s">
        <v>191</v>
      </c>
      <c r="B77" t="s">
        <v>192</v>
      </c>
    </row>
    <row r="78" spans="1:2" x14ac:dyDescent="0.25">
      <c r="A78" t="s">
        <v>193</v>
      </c>
      <c r="B78" t="s">
        <v>194</v>
      </c>
    </row>
    <row r="79" spans="1:2" x14ac:dyDescent="0.25">
      <c r="A79" t="s">
        <v>195</v>
      </c>
      <c r="B79" t="s">
        <v>196</v>
      </c>
    </row>
    <row r="80" spans="1:2" x14ac:dyDescent="0.25">
      <c r="A80" t="s">
        <v>197</v>
      </c>
      <c r="B80" t="s">
        <v>198</v>
      </c>
    </row>
    <row r="81" spans="1:2" x14ac:dyDescent="0.25">
      <c r="A81" t="s">
        <v>199</v>
      </c>
      <c r="B81" t="s">
        <v>200</v>
      </c>
    </row>
    <row r="82" spans="1:2" x14ac:dyDescent="0.25">
      <c r="A82" t="s">
        <v>201</v>
      </c>
      <c r="B82" t="s">
        <v>202</v>
      </c>
    </row>
    <row r="83" spans="1:2" x14ac:dyDescent="0.25">
      <c r="A83" t="s">
        <v>203</v>
      </c>
      <c r="B83" t="s">
        <v>204</v>
      </c>
    </row>
    <row r="84" spans="1:2" x14ac:dyDescent="0.25">
      <c r="A84" t="s">
        <v>205</v>
      </c>
      <c r="B84" t="s">
        <v>206</v>
      </c>
    </row>
    <row r="85" spans="1:2" x14ac:dyDescent="0.25">
      <c r="A85" t="s">
        <v>207</v>
      </c>
      <c r="B85" t="s">
        <v>208</v>
      </c>
    </row>
    <row r="86" spans="1:2" x14ac:dyDescent="0.25">
      <c r="A86" t="s">
        <v>209</v>
      </c>
      <c r="B86" t="s">
        <v>210</v>
      </c>
    </row>
    <row r="87" spans="1:2" x14ac:dyDescent="0.25">
      <c r="A87" t="s">
        <v>211</v>
      </c>
      <c r="B87" t="s">
        <v>212</v>
      </c>
    </row>
    <row r="88" spans="1:2" x14ac:dyDescent="0.25">
      <c r="A88" t="s">
        <v>213</v>
      </c>
      <c r="B88" t="s">
        <v>214</v>
      </c>
    </row>
    <row r="89" spans="1:2" x14ac:dyDescent="0.25">
      <c r="A89" t="s">
        <v>215</v>
      </c>
      <c r="B89" t="s">
        <v>216</v>
      </c>
    </row>
    <row r="90" spans="1:2" x14ac:dyDescent="0.25">
      <c r="A90" t="s">
        <v>217</v>
      </c>
      <c r="B90" t="s">
        <v>218</v>
      </c>
    </row>
    <row r="91" spans="1:2" x14ac:dyDescent="0.25">
      <c r="A91" t="s">
        <v>219</v>
      </c>
      <c r="B91" t="s">
        <v>220</v>
      </c>
    </row>
    <row r="92" spans="1:2" x14ac:dyDescent="0.25">
      <c r="A92" t="s">
        <v>221</v>
      </c>
      <c r="B92" t="s">
        <v>222</v>
      </c>
    </row>
    <row r="93" spans="1:2" x14ac:dyDescent="0.25">
      <c r="A93" t="s">
        <v>223</v>
      </c>
      <c r="B93" t="s">
        <v>224</v>
      </c>
    </row>
    <row r="94" spans="1:2" x14ac:dyDescent="0.25">
      <c r="A94" t="s">
        <v>225</v>
      </c>
      <c r="B94" t="s">
        <v>226</v>
      </c>
    </row>
    <row r="95" spans="1:2" x14ac:dyDescent="0.25">
      <c r="A95" t="s">
        <v>227</v>
      </c>
      <c r="B95" t="s">
        <v>228</v>
      </c>
    </row>
    <row r="96" spans="1:2" x14ac:dyDescent="0.25">
      <c r="A96" t="s">
        <v>229</v>
      </c>
      <c r="B96" t="s">
        <v>230</v>
      </c>
    </row>
    <row r="97" spans="1:2" x14ac:dyDescent="0.25">
      <c r="A97" t="s">
        <v>231</v>
      </c>
      <c r="B97" t="s">
        <v>232</v>
      </c>
    </row>
    <row r="98" spans="1:2" x14ac:dyDescent="0.25">
      <c r="A98" t="s">
        <v>233</v>
      </c>
      <c r="B98" t="s">
        <v>234</v>
      </c>
    </row>
    <row r="99" spans="1:2" x14ac:dyDescent="0.25">
      <c r="A99" t="s">
        <v>235</v>
      </c>
      <c r="B99" t="s">
        <v>236</v>
      </c>
    </row>
    <row r="100" spans="1:2" x14ac:dyDescent="0.25">
      <c r="A100" t="s">
        <v>237</v>
      </c>
      <c r="B100" t="s">
        <v>234</v>
      </c>
    </row>
    <row r="101" spans="1:2" x14ac:dyDescent="0.25">
      <c r="A101" t="s">
        <v>238</v>
      </c>
      <c r="B101" t="s">
        <v>239</v>
      </c>
    </row>
    <row r="102" spans="1:2" x14ac:dyDescent="0.25">
      <c r="A102" t="s">
        <v>240</v>
      </c>
      <c r="B102" t="s">
        <v>241</v>
      </c>
    </row>
    <row r="103" spans="1:2" x14ac:dyDescent="0.25">
      <c r="A103" t="s">
        <v>242</v>
      </c>
      <c r="B103" t="s">
        <v>243</v>
      </c>
    </row>
    <row r="104" spans="1:2" x14ac:dyDescent="0.25">
      <c r="A104" t="s">
        <v>244</v>
      </c>
      <c r="B104" t="s">
        <v>245</v>
      </c>
    </row>
    <row r="105" spans="1:2" x14ac:dyDescent="0.25">
      <c r="A105" t="s">
        <v>246</v>
      </c>
      <c r="B105" t="s">
        <v>247</v>
      </c>
    </row>
    <row r="106" spans="1:2" x14ac:dyDescent="0.25">
      <c r="A106" t="s">
        <v>248</v>
      </c>
      <c r="B106" t="s">
        <v>249</v>
      </c>
    </row>
    <row r="107" spans="1:2" x14ac:dyDescent="0.25">
      <c r="A107" t="s">
        <v>250</v>
      </c>
      <c r="B107" t="s">
        <v>251</v>
      </c>
    </row>
    <row r="108" spans="1:2" x14ac:dyDescent="0.25">
      <c r="A108" t="s">
        <v>252</v>
      </c>
      <c r="B108" t="s">
        <v>253</v>
      </c>
    </row>
    <row r="109" spans="1:2" x14ac:dyDescent="0.25">
      <c r="A109" t="s">
        <v>254</v>
      </c>
      <c r="B109" t="s">
        <v>255</v>
      </c>
    </row>
    <row r="110" spans="1:2" x14ac:dyDescent="0.25">
      <c r="A110" t="s">
        <v>256</v>
      </c>
      <c r="B110" t="s">
        <v>257</v>
      </c>
    </row>
    <row r="111" spans="1:2" x14ac:dyDescent="0.25">
      <c r="A111" t="s">
        <v>258</v>
      </c>
      <c r="B111" t="s">
        <v>259</v>
      </c>
    </row>
    <row r="112" spans="1:2" x14ac:dyDescent="0.25">
      <c r="A112" t="s">
        <v>260</v>
      </c>
      <c r="B112" t="s">
        <v>261</v>
      </c>
    </row>
    <row r="113" spans="1:2" x14ac:dyDescent="0.25">
      <c r="A113" t="s">
        <v>262</v>
      </c>
      <c r="B113" t="s">
        <v>263</v>
      </c>
    </row>
    <row r="114" spans="1:2" x14ac:dyDescent="0.25">
      <c r="A114" t="s">
        <v>264</v>
      </c>
      <c r="B114" t="s">
        <v>265</v>
      </c>
    </row>
    <row r="115" spans="1:2" x14ac:dyDescent="0.25">
      <c r="A115" t="s">
        <v>266</v>
      </c>
      <c r="B115" t="s">
        <v>267</v>
      </c>
    </row>
    <row r="116" spans="1:2" x14ac:dyDescent="0.25">
      <c r="A116" t="s">
        <v>268</v>
      </c>
      <c r="B116" t="s">
        <v>269</v>
      </c>
    </row>
    <row r="117" spans="1:2" x14ac:dyDescent="0.25">
      <c r="A117" t="s">
        <v>270</v>
      </c>
      <c r="B117" t="s">
        <v>271</v>
      </c>
    </row>
    <row r="118" spans="1:2" x14ac:dyDescent="0.25">
      <c r="A118" t="s">
        <v>272</v>
      </c>
      <c r="B118" t="s">
        <v>273</v>
      </c>
    </row>
    <row r="119" spans="1:2" x14ac:dyDescent="0.25">
      <c r="A119" t="s">
        <v>274</v>
      </c>
      <c r="B119" t="s">
        <v>275</v>
      </c>
    </row>
    <row r="120" spans="1:2" x14ac:dyDescent="0.25">
      <c r="A120" t="s">
        <v>276</v>
      </c>
      <c r="B120" t="s">
        <v>277</v>
      </c>
    </row>
    <row r="121" spans="1:2" x14ac:dyDescent="0.25">
      <c r="A121" t="s">
        <v>278</v>
      </c>
      <c r="B121" t="s">
        <v>279</v>
      </c>
    </row>
    <row r="122" spans="1:2" x14ac:dyDescent="0.25">
      <c r="A122" t="s">
        <v>280</v>
      </c>
      <c r="B122" t="s">
        <v>281</v>
      </c>
    </row>
    <row r="123" spans="1:2" x14ac:dyDescent="0.25">
      <c r="A123" t="s">
        <v>282</v>
      </c>
      <c r="B123" t="s">
        <v>283</v>
      </c>
    </row>
    <row r="124" spans="1:2" x14ac:dyDescent="0.25">
      <c r="A124" t="s">
        <v>284</v>
      </c>
      <c r="B124" t="s">
        <v>285</v>
      </c>
    </row>
    <row r="125" spans="1:2" x14ac:dyDescent="0.25">
      <c r="A125" t="s">
        <v>286</v>
      </c>
      <c r="B125" t="s">
        <v>287</v>
      </c>
    </row>
    <row r="126" spans="1:2" x14ac:dyDescent="0.25">
      <c r="A126" t="s">
        <v>288</v>
      </c>
      <c r="B126" t="s">
        <v>289</v>
      </c>
    </row>
    <row r="127" spans="1:2" x14ac:dyDescent="0.25">
      <c r="A127" t="s">
        <v>290</v>
      </c>
      <c r="B127" t="s">
        <v>291</v>
      </c>
    </row>
    <row r="128" spans="1:2" x14ac:dyDescent="0.25">
      <c r="A128" t="s">
        <v>292</v>
      </c>
      <c r="B128" t="s">
        <v>293</v>
      </c>
    </row>
    <row r="129" spans="1:2" x14ac:dyDescent="0.25">
      <c r="A129" t="s">
        <v>294</v>
      </c>
      <c r="B129" t="s">
        <v>295</v>
      </c>
    </row>
    <row r="130" spans="1:2" x14ac:dyDescent="0.25">
      <c r="A130" t="s">
        <v>296</v>
      </c>
      <c r="B130" t="s">
        <v>297</v>
      </c>
    </row>
    <row r="131" spans="1:2" x14ac:dyDescent="0.25">
      <c r="A131" t="s">
        <v>298</v>
      </c>
      <c r="B131" t="s">
        <v>299</v>
      </c>
    </row>
    <row r="132" spans="1:2" x14ac:dyDescent="0.25">
      <c r="A132" t="s">
        <v>300</v>
      </c>
      <c r="B132" t="s">
        <v>301</v>
      </c>
    </row>
    <row r="133" spans="1:2" x14ac:dyDescent="0.25">
      <c r="A133" t="s">
        <v>302</v>
      </c>
      <c r="B133" t="s">
        <v>303</v>
      </c>
    </row>
    <row r="134" spans="1:2" x14ac:dyDescent="0.25">
      <c r="A134" t="s">
        <v>304</v>
      </c>
      <c r="B134" t="s">
        <v>305</v>
      </c>
    </row>
    <row r="135" spans="1:2" x14ac:dyDescent="0.25">
      <c r="A135" t="s">
        <v>306</v>
      </c>
      <c r="B135" t="s">
        <v>307</v>
      </c>
    </row>
    <row r="136" spans="1:2" x14ac:dyDescent="0.25">
      <c r="A136" t="s">
        <v>308</v>
      </c>
      <c r="B136" t="s">
        <v>309</v>
      </c>
    </row>
    <row r="137" spans="1:2" x14ac:dyDescent="0.25">
      <c r="A137" t="s">
        <v>310</v>
      </c>
      <c r="B137" t="s">
        <v>311</v>
      </c>
    </row>
    <row r="138" spans="1:2" x14ac:dyDescent="0.25">
      <c r="A138" t="s">
        <v>312</v>
      </c>
      <c r="B138" t="s">
        <v>313</v>
      </c>
    </row>
    <row r="139" spans="1:2" x14ac:dyDescent="0.25">
      <c r="A139" t="s">
        <v>314</v>
      </c>
      <c r="B139" t="s">
        <v>315</v>
      </c>
    </row>
    <row r="140" spans="1:2" x14ac:dyDescent="0.25">
      <c r="A140" t="s">
        <v>316</v>
      </c>
      <c r="B140" t="s">
        <v>317</v>
      </c>
    </row>
    <row r="141" spans="1:2" x14ac:dyDescent="0.25">
      <c r="A141" t="s">
        <v>318</v>
      </c>
      <c r="B141" t="s">
        <v>319</v>
      </c>
    </row>
    <row r="142" spans="1:2" x14ac:dyDescent="0.25">
      <c r="A142" t="s">
        <v>320</v>
      </c>
      <c r="B142" t="s">
        <v>321</v>
      </c>
    </row>
    <row r="143" spans="1:2" x14ac:dyDescent="0.25">
      <c r="A143" t="s">
        <v>322</v>
      </c>
      <c r="B143" t="s">
        <v>323</v>
      </c>
    </row>
    <row r="144" spans="1:2" x14ac:dyDescent="0.25">
      <c r="A144" t="s">
        <v>324</v>
      </c>
      <c r="B144" t="s">
        <v>325</v>
      </c>
    </row>
    <row r="145" spans="1:2" x14ac:dyDescent="0.25">
      <c r="A145" t="s">
        <v>326</v>
      </c>
      <c r="B145" t="s">
        <v>327</v>
      </c>
    </row>
    <row r="146" spans="1:2" x14ac:dyDescent="0.25">
      <c r="A146" t="s">
        <v>328</v>
      </c>
      <c r="B146" t="s">
        <v>329</v>
      </c>
    </row>
    <row r="147" spans="1:2" x14ac:dyDescent="0.25">
      <c r="A147" t="s">
        <v>330</v>
      </c>
      <c r="B147" t="s">
        <v>331</v>
      </c>
    </row>
    <row r="148" spans="1:2" x14ac:dyDescent="0.25">
      <c r="A148" t="s">
        <v>332</v>
      </c>
      <c r="B148" t="s">
        <v>333</v>
      </c>
    </row>
    <row r="149" spans="1:2" x14ac:dyDescent="0.25">
      <c r="A149" t="s">
        <v>334</v>
      </c>
      <c r="B149" t="s">
        <v>335</v>
      </c>
    </row>
    <row r="150" spans="1:2" x14ac:dyDescent="0.25">
      <c r="A150" t="s">
        <v>336</v>
      </c>
      <c r="B150" t="s">
        <v>337</v>
      </c>
    </row>
    <row r="151" spans="1:2" x14ac:dyDescent="0.25">
      <c r="A151" t="s">
        <v>338</v>
      </c>
      <c r="B151" t="s">
        <v>339</v>
      </c>
    </row>
    <row r="152" spans="1:2" x14ac:dyDescent="0.25">
      <c r="A152" t="s">
        <v>340</v>
      </c>
      <c r="B152" t="s">
        <v>341</v>
      </c>
    </row>
    <row r="153" spans="1:2" x14ac:dyDescent="0.25">
      <c r="A153" t="s">
        <v>342</v>
      </c>
      <c r="B153" t="s">
        <v>343</v>
      </c>
    </row>
    <row r="154" spans="1:2" x14ac:dyDescent="0.25">
      <c r="A154" t="s">
        <v>344</v>
      </c>
      <c r="B154" t="s">
        <v>345</v>
      </c>
    </row>
    <row r="155" spans="1:2" x14ac:dyDescent="0.25">
      <c r="A155" t="s">
        <v>346</v>
      </c>
      <c r="B155" t="s">
        <v>347</v>
      </c>
    </row>
    <row r="156" spans="1:2" x14ac:dyDescent="0.25">
      <c r="A156" t="s">
        <v>348</v>
      </c>
      <c r="B156" t="s">
        <v>347</v>
      </c>
    </row>
    <row r="157" spans="1:2" x14ac:dyDescent="0.25">
      <c r="A157" t="s">
        <v>349</v>
      </c>
      <c r="B157" t="s">
        <v>350</v>
      </c>
    </row>
    <row r="158" spans="1:2" x14ac:dyDescent="0.25">
      <c r="A158" t="s">
        <v>351</v>
      </c>
      <c r="B158" t="s">
        <v>350</v>
      </c>
    </row>
    <row r="159" spans="1:2" x14ac:dyDescent="0.25">
      <c r="A159" t="s">
        <v>352</v>
      </c>
      <c r="B159" t="s">
        <v>353</v>
      </c>
    </row>
    <row r="160" spans="1:2" x14ac:dyDescent="0.25">
      <c r="A160" t="s">
        <v>354</v>
      </c>
      <c r="B160" t="s">
        <v>355</v>
      </c>
    </row>
    <row r="161" spans="1:2" x14ac:dyDescent="0.25">
      <c r="A161" t="s">
        <v>356</v>
      </c>
      <c r="B161" t="s">
        <v>357</v>
      </c>
    </row>
    <row r="162" spans="1:2" x14ac:dyDescent="0.25">
      <c r="A162" t="s">
        <v>358</v>
      </c>
      <c r="B162" t="s">
        <v>359</v>
      </c>
    </row>
    <row r="163" spans="1:2" x14ac:dyDescent="0.25">
      <c r="A163" t="s">
        <v>360</v>
      </c>
      <c r="B163" t="s">
        <v>361</v>
      </c>
    </row>
    <row r="164" spans="1:2" x14ac:dyDescent="0.25">
      <c r="A164" t="s">
        <v>362</v>
      </c>
      <c r="B164" t="s">
        <v>363</v>
      </c>
    </row>
    <row r="165" spans="1:2" x14ac:dyDescent="0.25">
      <c r="A165" t="s">
        <v>364</v>
      </c>
      <c r="B165" t="s">
        <v>365</v>
      </c>
    </row>
    <row r="166" spans="1:2" x14ac:dyDescent="0.25">
      <c r="A166" t="s">
        <v>366</v>
      </c>
      <c r="B166" t="s">
        <v>367</v>
      </c>
    </row>
    <row r="167" spans="1:2" x14ac:dyDescent="0.25">
      <c r="A167" t="s">
        <v>368</v>
      </c>
      <c r="B167" t="s">
        <v>369</v>
      </c>
    </row>
    <row r="168" spans="1:2" x14ac:dyDescent="0.25">
      <c r="A168" t="s">
        <v>370</v>
      </c>
      <c r="B168" t="s">
        <v>371</v>
      </c>
    </row>
    <row r="169" spans="1:2" x14ac:dyDescent="0.25">
      <c r="A169" t="s">
        <v>372</v>
      </c>
      <c r="B169" t="s">
        <v>373</v>
      </c>
    </row>
    <row r="170" spans="1:2" x14ac:dyDescent="0.25">
      <c r="A170" t="s">
        <v>374</v>
      </c>
      <c r="B170" t="s">
        <v>375</v>
      </c>
    </row>
    <row r="171" spans="1:2" x14ac:dyDescent="0.25">
      <c r="A171" t="s">
        <v>376</v>
      </c>
      <c r="B171" t="s">
        <v>377</v>
      </c>
    </row>
    <row r="172" spans="1:2" x14ac:dyDescent="0.25">
      <c r="A172" t="s">
        <v>378</v>
      </c>
      <c r="B172" t="s">
        <v>379</v>
      </c>
    </row>
    <row r="173" spans="1:2" x14ac:dyDescent="0.25">
      <c r="A173" t="s">
        <v>380</v>
      </c>
      <c r="B173" t="s">
        <v>381</v>
      </c>
    </row>
    <row r="174" spans="1:2" x14ac:dyDescent="0.25">
      <c r="A174" t="s">
        <v>382</v>
      </c>
      <c r="B174" t="s">
        <v>383</v>
      </c>
    </row>
    <row r="175" spans="1:2" x14ac:dyDescent="0.25">
      <c r="A175" t="s">
        <v>384</v>
      </c>
      <c r="B175" t="s">
        <v>385</v>
      </c>
    </row>
    <row r="176" spans="1:2" x14ac:dyDescent="0.25">
      <c r="A176" t="s">
        <v>386</v>
      </c>
      <c r="B176" t="s">
        <v>387</v>
      </c>
    </row>
    <row r="177" spans="1:2" x14ac:dyDescent="0.25">
      <c r="A177" t="s">
        <v>388</v>
      </c>
      <c r="B177" t="s">
        <v>389</v>
      </c>
    </row>
    <row r="178" spans="1:2" x14ac:dyDescent="0.25">
      <c r="A178" t="s">
        <v>390</v>
      </c>
      <c r="B178" t="s">
        <v>391</v>
      </c>
    </row>
    <row r="179" spans="1:2" x14ac:dyDescent="0.25">
      <c r="A179" t="s">
        <v>392</v>
      </c>
      <c r="B179" t="s">
        <v>393</v>
      </c>
    </row>
    <row r="180" spans="1:2" x14ac:dyDescent="0.25">
      <c r="A180" t="s">
        <v>394</v>
      </c>
      <c r="B180" t="s">
        <v>395</v>
      </c>
    </row>
    <row r="181" spans="1:2" x14ac:dyDescent="0.25">
      <c r="A181" t="s">
        <v>396</v>
      </c>
      <c r="B181" t="s">
        <v>397</v>
      </c>
    </row>
    <row r="182" spans="1:2" x14ac:dyDescent="0.25">
      <c r="A182" t="s">
        <v>398</v>
      </c>
      <c r="B182" t="s">
        <v>399</v>
      </c>
    </row>
    <row r="183" spans="1:2" x14ac:dyDescent="0.25">
      <c r="A183" t="s">
        <v>400</v>
      </c>
      <c r="B183" t="s">
        <v>401</v>
      </c>
    </row>
    <row r="184" spans="1:2" x14ac:dyDescent="0.25">
      <c r="A184" t="s">
        <v>402</v>
      </c>
      <c r="B184" t="s">
        <v>403</v>
      </c>
    </row>
    <row r="185" spans="1:2" x14ac:dyDescent="0.25">
      <c r="A185" t="s">
        <v>404</v>
      </c>
      <c r="B185" t="s">
        <v>405</v>
      </c>
    </row>
    <row r="186" spans="1:2" x14ac:dyDescent="0.25">
      <c r="A186" t="s">
        <v>406</v>
      </c>
      <c r="B186" t="s">
        <v>407</v>
      </c>
    </row>
    <row r="187" spans="1:2" x14ac:dyDescent="0.25">
      <c r="A187" t="s">
        <v>408</v>
      </c>
      <c r="B187" t="s">
        <v>409</v>
      </c>
    </row>
    <row r="188" spans="1:2" x14ac:dyDescent="0.25">
      <c r="A188" t="s">
        <v>410</v>
      </c>
      <c r="B188" t="s">
        <v>411</v>
      </c>
    </row>
    <row r="189" spans="1:2" x14ac:dyDescent="0.25">
      <c r="A189" t="s">
        <v>412</v>
      </c>
      <c r="B189" t="s">
        <v>413</v>
      </c>
    </row>
    <row r="190" spans="1:2" x14ac:dyDescent="0.25">
      <c r="A190" t="s">
        <v>414</v>
      </c>
      <c r="B190" t="s">
        <v>415</v>
      </c>
    </row>
    <row r="191" spans="1:2" x14ac:dyDescent="0.25">
      <c r="A191" t="s">
        <v>416</v>
      </c>
      <c r="B191" t="s">
        <v>417</v>
      </c>
    </row>
    <row r="192" spans="1:2" x14ac:dyDescent="0.25">
      <c r="A192" t="s">
        <v>418</v>
      </c>
      <c r="B192" t="s">
        <v>419</v>
      </c>
    </row>
    <row r="193" spans="1:2" x14ac:dyDescent="0.25">
      <c r="A193" t="s">
        <v>420</v>
      </c>
      <c r="B193" t="s">
        <v>421</v>
      </c>
    </row>
    <row r="194" spans="1:2" x14ac:dyDescent="0.25">
      <c r="A194" t="s">
        <v>422</v>
      </c>
      <c r="B194" t="s">
        <v>423</v>
      </c>
    </row>
    <row r="195" spans="1:2" x14ac:dyDescent="0.25">
      <c r="A195" t="s">
        <v>424</v>
      </c>
      <c r="B195" t="s">
        <v>425</v>
      </c>
    </row>
    <row r="196" spans="1:2" x14ac:dyDescent="0.25">
      <c r="A196" t="s">
        <v>426</v>
      </c>
      <c r="B196" t="s">
        <v>427</v>
      </c>
    </row>
    <row r="197" spans="1:2" x14ac:dyDescent="0.25">
      <c r="A197" t="s">
        <v>428</v>
      </c>
      <c r="B197" t="s">
        <v>429</v>
      </c>
    </row>
    <row r="198" spans="1:2" x14ac:dyDescent="0.25">
      <c r="A198" t="s">
        <v>430</v>
      </c>
      <c r="B198" t="s">
        <v>431</v>
      </c>
    </row>
    <row r="199" spans="1:2" x14ac:dyDescent="0.25">
      <c r="A199" t="s">
        <v>432</v>
      </c>
      <c r="B199" t="s">
        <v>433</v>
      </c>
    </row>
    <row r="200" spans="1:2" x14ac:dyDescent="0.25">
      <c r="A200" t="s">
        <v>434</v>
      </c>
      <c r="B200" t="s">
        <v>435</v>
      </c>
    </row>
    <row r="201" spans="1:2" x14ac:dyDescent="0.25">
      <c r="A201" t="s">
        <v>436</v>
      </c>
      <c r="B201" t="s">
        <v>437</v>
      </c>
    </row>
    <row r="202" spans="1:2" x14ac:dyDescent="0.25">
      <c r="A202" t="s">
        <v>438</v>
      </c>
      <c r="B202" t="s">
        <v>439</v>
      </c>
    </row>
    <row r="203" spans="1:2" x14ac:dyDescent="0.25">
      <c r="A203" t="s">
        <v>440</v>
      </c>
      <c r="B203" t="s">
        <v>441</v>
      </c>
    </row>
    <row r="204" spans="1:2" x14ac:dyDescent="0.25">
      <c r="A204" t="s">
        <v>442</v>
      </c>
      <c r="B204" t="s">
        <v>443</v>
      </c>
    </row>
    <row r="205" spans="1:2" x14ac:dyDescent="0.25">
      <c r="A205" t="s">
        <v>444</v>
      </c>
      <c r="B205" t="s">
        <v>445</v>
      </c>
    </row>
    <row r="206" spans="1:2" x14ac:dyDescent="0.25">
      <c r="A206" t="s">
        <v>446</v>
      </c>
      <c r="B206" t="s">
        <v>447</v>
      </c>
    </row>
    <row r="207" spans="1:2" x14ac:dyDescent="0.25">
      <c r="A207" t="s">
        <v>448</v>
      </c>
      <c r="B207" t="s">
        <v>449</v>
      </c>
    </row>
    <row r="208" spans="1:2" x14ac:dyDescent="0.25">
      <c r="A208" t="s">
        <v>450</v>
      </c>
      <c r="B208" t="s">
        <v>451</v>
      </c>
    </row>
    <row r="209" spans="1:2" x14ac:dyDescent="0.25">
      <c r="A209" t="s">
        <v>452</v>
      </c>
      <c r="B209" t="s">
        <v>453</v>
      </c>
    </row>
    <row r="210" spans="1:2" x14ac:dyDescent="0.25">
      <c r="A210" t="s">
        <v>454</v>
      </c>
      <c r="B210" t="s">
        <v>455</v>
      </c>
    </row>
    <row r="211" spans="1:2" x14ac:dyDescent="0.25">
      <c r="A211" t="s">
        <v>456</v>
      </c>
      <c r="B211" t="s">
        <v>457</v>
      </c>
    </row>
    <row r="212" spans="1:2" x14ac:dyDescent="0.25">
      <c r="A212" t="s">
        <v>458</v>
      </c>
      <c r="B212" t="s">
        <v>459</v>
      </c>
    </row>
    <row r="213" spans="1:2" x14ac:dyDescent="0.25">
      <c r="A213" t="s">
        <v>460</v>
      </c>
      <c r="B213" t="s">
        <v>461</v>
      </c>
    </row>
    <row r="214" spans="1:2" x14ac:dyDescent="0.25">
      <c r="A214" t="s">
        <v>462</v>
      </c>
      <c r="B214" t="s">
        <v>463</v>
      </c>
    </row>
    <row r="215" spans="1:2" x14ac:dyDescent="0.25">
      <c r="A215" t="s">
        <v>464</v>
      </c>
      <c r="B215" t="s">
        <v>465</v>
      </c>
    </row>
    <row r="216" spans="1:2" x14ac:dyDescent="0.25">
      <c r="A216" t="s">
        <v>466</v>
      </c>
      <c r="B216" t="s">
        <v>467</v>
      </c>
    </row>
    <row r="217" spans="1:2" x14ac:dyDescent="0.25">
      <c r="A217" t="s">
        <v>468</v>
      </c>
      <c r="B217" t="s">
        <v>469</v>
      </c>
    </row>
    <row r="218" spans="1:2" x14ac:dyDescent="0.25">
      <c r="A218" t="s">
        <v>470</v>
      </c>
      <c r="B218" t="s">
        <v>471</v>
      </c>
    </row>
    <row r="219" spans="1:2" x14ac:dyDescent="0.25">
      <c r="A219" t="s">
        <v>472</v>
      </c>
      <c r="B219" t="s">
        <v>473</v>
      </c>
    </row>
    <row r="220" spans="1:2" x14ac:dyDescent="0.25">
      <c r="A220" t="s">
        <v>474</v>
      </c>
      <c r="B220" t="s">
        <v>475</v>
      </c>
    </row>
    <row r="221" spans="1:2" x14ac:dyDescent="0.25">
      <c r="A221" t="s">
        <v>476</v>
      </c>
      <c r="B221" t="s">
        <v>477</v>
      </c>
    </row>
    <row r="222" spans="1:2" x14ac:dyDescent="0.25">
      <c r="A222" t="s">
        <v>478</v>
      </c>
      <c r="B222" t="s">
        <v>479</v>
      </c>
    </row>
    <row r="223" spans="1:2" x14ac:dyDescent="0.25">
      <c r="A223" t="s">
        <v>480</v>
      </c>
      <c r="B223" t="s">
        <v>481</v>
      </c>
    </row>
    <row r="224" spans="1:2" x14ac:dyDescent="0.25">
      <c r="A224" t="s">
        <v>482</v>
      </c>
      <c r="B224" t="s">
        <v>483</v>
      </c>
    </row>
    <row r="225" spans="1:2" x14ac:dyDescent="0.25">
      <c r="A225" t="s">
        <v>484</v>
      </c>
      <c r="B225" t="s">
        <v>485</v>
      </c>
    </row>
    <row r="226" spans="1:2" x14ac:dyDescent="0.25">
      <c r="A226" t="s">
        <v>486</v>
      </c>
      <c r="B226" t="s">
        <v>487</v>
      </c>
    </row>
    <row r="227" spans="1:2" x14ac:dyDescent="0.25">
      <c r="A227" t="s">
        <v>488</v>
      </c>
      <c r="B227" t="s">
        <v>489</v>
      </c>
    </row>
    <row r="228" spans="1:2" x14ac:dyDescent="0.25">
      <c r="A228" t="s">
        <v>490</v>
      </c>
      <c r="B228" t="s">
        <v>491</v>
      </c>
    </row>
    <row r="229" spans="1:2" x14ac:dyDescent="0.25">
      <c r="A229" t="s">
        <v>492</v>
      </c>
      <c r="B229" t="s">
        <v>493</v>
      </c>
    </row>
    <row r="230" spans="1:2" x14ac:dyDescent="0.25">
      <c r="A230" t="s">
        <v>494</v>
      </c>
      <c r="B230" t="s">
        <v>495</v>
      </c>
    </row>
    <row r="231" spans="1:2" x14ac:dyDescent="0.25">
      <c r="A231" t="s">
        <v>496</v>
      </c>
      <c r="B231" t="s">
        <v>497</v>
      </c>
    </row>
    <row r="232" spans="1:2" x14ac:dyDescent="0.25">
      <c r="A232" t="s">
        <v>498</v>
      </c>
      <c r="B232" t="s">
        <v>499</v>
      </c>
    </row>
    <row r="233" spans="1:2" x14ac:dyDescent="0.25">
      <c r="A233" t="s">
        <v>500</v>
      </c>
      <c r="B233" t="s">
        <v>501</v>
      </c>
    </row>
    <row r="234" spans="1:2" x14ac:dyDescent="0.25">
      <c r="A234" t="s">
        <v>502</v>
      </c>
      <c r="B234" t="s">
        <v>503</v>
      </c>
    </row>
    <row r="235" spans="1:2" x14ac:dyDescent="0.25">
      <c r="A235" t="s">
        <v>504</v>
      </c>
      <c r="B235" t="s">
        <v>505</v>
      </c>
    </row>
    <row r="236" spans="1:2" x14ac:dyDescent="0.25">
      <c r="A236" t="s">
        <v>506</v>
      </c>
      <c r="B236" t="s">
        <v>507</v>
      </c>
    </row>
    <row r="237" spans="1:2" x14ac:dyDescent="0.25">
      <c r="A237" t="s">
        <v>508</v>
      </c>
      <c r="B237" t="s">
        <v>509</v>
      </c>
    </row>
    <row r="238" spans="1:2" x14ac:dyDescent="0.25">
      <c r="A238" t="s">
        <v>510</v>
      </c>
      <c r="B238" t="s">
        <v>511</v>
      </c>
    </row>
    <row r="239" spans="1:2" x14ac:dyDescent="0.25">
      <c r="A239" t="s">
        <v>512</v>
      </c>
      <c r="B239" t="s">
        <v>513</v>
      </c>
    </row>
    <row r="240" spans="1:2" x14ac:dyDescent="0.25">
      <c r="A240" t="s">
        <v>514</v>
      </c>
      <c r="B240" t="s">
        <v>515</v>
      </c>
    </row>
    <row r="241" spans="1:2" x14ac:dyDescent="0.25">
      <c r="A241" t="s">
        <v>516</v>
      </c>
      <c r="B241" t="s">
        <v>517</v>
      </c>
    </row>
    <row r="242" spans="1:2" x14ac:dyDescent="0.25">
      <c r="A242" t="s">
        <v>518</v>
      </c>
      <c r="B242" t="s">
        <v>519</v>
      </c>
    </row>
    <row r="243" spans="1:2" x14ac:dyDescent="0.25">
      <c r="A243" t="s">
        <v>520</v>
      </c>
      <c r="B243" t="s">
        <v>521</v>
      </c>
    </row>
    <row r="244" spans="1:2" x14ac:dyDescent="0.25">
      <c r="A244" t="s">
        <v>522</v>
      </c>
      <c r="B244" t="s">
        <v>523</v>
      </c>
    </row>
    <row r="245" spans="1:2" x14ac:dyDescent="0.25">
      <c r="A245" t="s">
        <v>524</v>
      </c>
      <c r="B245" t="s">
        <v>525</v>
      </c>
    </row>
    <row r="246" spans="1:2" x14ac:dyDescent="0.25">
      <c r="A246" t="s">
        <v>526</v>
      </c>
      <c r="B246" t="s">
        <v>527</v>
      </c>
    </row>
    <row r="247" spans="1:2" x14ac:dyDescent="0.25">
      <c r="A247" t="s">
        <v>528</v>
      </c>
      <c r="B247" t="s">
        <v>529</v>
      </c>
    </row>
    <row r="248" spans="1:2" x14ac:dyDescent="0.25">
      <c r="A248" t="s">
        <v>530</v>
      </c>
      <c r="B248" t="s">
        <v>531</v>
      </c>
    </row>
    <row r="249" spans="1:2" x14ac:dyDescent="0.25">
      <c r="A249" t="s">
        <v>532</v>
      </c>
      <c r="B249" t="s">
        <v>533</v>
      </c>
    </row>
    <row r="250" spans="1:2" x14ac:dyDescent="0.25">
      <c r="A250" t="s">
        <v>534</v>
      </c>
      <c r="B250" t="s">
        <v>535</v>
      </c>
    </row>
    <row r="251" spans="1:2" x14ac:dyDescent="0.25">
      <c r="A251" t="s">
        <v>536</v>
      </c>
      <c r="B251" t="s">
        <v>537</v>
      </c>
    </row>
    <row r="252" spans="1:2" x14ac:dyDescent="0.25">
      <c r="A252" t="s">
        <v>538</v>
      </c>
      <c r="B252" t="s">
        <v>539</v>
      </c>
    </row>
    <row r="253" spans="1:2" x14ac:dyDescent="0.25">
      <c r="A253" t="s">
        <v>540</v>
      </c>
      <c r="B253" t="s">
        <v>541</v>
      </c>
    </row>
    <row r="254" spans="1:2" x14ac:dyDescent="0.25">
      <c r="A254" t="s">
        <v>542</v>
      </c>
      <c r="B254" t="s">
        <v>543</v>
      </c>
    </row>
    <row r="255" spans="1:2" x14ac:dyDescent="0.25">
      <c r="A255" t="s">
        <v>544</v>
      </c>
      <c r="B255" t="s">
        <v>545</v>
      </c>
    </row>
    <row r="256" spans="1:2" x14ac:dyDescent="0.25">
      <c r="A256" t="s">
        <v>546</v>
      </c>
      <c r="B256" t="s">
        <v>547</v>
      </c>
    </row>
    <row r="257" spans="1:2" x14ac:dyDescent="0.25">
      <c r="A257" t="s">
        <v>548</v>
      </c>
      <c r="B257" t="s">
        <v>549</v>
      </c>
    </row>
    <row r="258" spans="1:2" x14ac:dyDescent="0.25">
      <c r="A258" t="s">
        <v>550</v>
      </c>
      <c r="B258" t="s">
        <v>551</v>
      </c>
    </row>
    <row r="259" spans="1:2" x14ac:dyDescent="0.25">
      <c r="A259" t="s">
        <v>552</v>
      </c>
      <c r="B259" t="s">
        <v>553</v>
      </c>
    </row>
    <row r="260" spans="1:2" x14ac:dyDescent="0.25">
      <c r="A260" t="s">
        <v>554</v>
      </c>
      <c r="B260" t="s">
        <v>555</v>
      </c>
    </row>
    <row r="261" spans="1:2" x14ac:dyDescent="0.25">
      <c r="A261" t="s">
        <v>556</v>
      </c>
      <c r="B261" t="s">
        <v>557</v>
      </c>
    </row>
    <row r="262" spans="1:2" x14ac:dyDescent="0.25">
      <c r="A262" t="s">
        <v>558</v>
      </c>
      <c r="B262" t="s">
        <v>559</v>
      </c>
    </row>
    <row r="263" spans="1:2" x14ac:dyDescent="0.25">
      <c r="A263" t="s">
        <v>560</v>
      </c>
      <c r="B263" t="s">
        <v>561</v>
      </c>
    </row>
    <row r="264" spans="1:2" x14ac:dyDescent="0.25">
      <c r="A264" t="s">
        <v>562</v>
      </c>
      <c r="B264" t="s">
        <v>563</v>
      </c>
    </row>
    <row r="265" spans="1:2" x14ac:dyDescent="0.25">
      <c r="A265" t="s">
        <v>564</v>
      </c>
      <c r="B265" t="s">
        <v>565</v>
      </c>
    </row>
    <row r="266" spans="1:2" x14ac:dyDescent="0.25">
      <c r="A266" t="s">
        <v>566</v>
      </c>
      <c r="B266" t="s">
        <v>567</v>
      </c>
    </row>
    <row r="267" spans="1:2" x14ac:dyDescent="0.25">
      <c r="A267" t="s">
        <v>568</v>
      </c>
      <c r="B267" t="s">
        <v>569</v>
      </c>
    </row>
    <row r="268" spans="1:2" x14ac:dyDescent="0.25">
      <c r="A268" t="s">
        <v>570</v>
      </c>
      <c r="B268" t="s">
        <v>571</v>
      </c>
    </row>
    <row r="269" spans="1:2" x14ac:dyDescent="0.25">
      <c r="A269" t="s">
        <v>572</v>
      </c>
      <c r="B269" t="s">
        <v>573</v>
      </c>
    </row>
    <row r="270" spans="1:2" x14ac:dyDescent="0.25">
      <c r="A270" t="s">
        <v>574</v>
      </c>
      <c r="B270" t="s">
        <v>575</v>
      </c>
    </row>
    <row r="271" spans="1:2" x14ac:dyDescent="0.25">
      <c r="A271" t="s">
        <v>576</v>
      </c>
      <c r="B271" t="s">
        <v>577</v>
      </c>
    </row>
    <row r="272" spans="1:2" x14ac:dyDescent="0.25">
      <c r="A272" t="s">
        <v>578</v>
      </c>
      <c r="B272" t="s">
        <v>579</v>
      </c>
    </row>
    <row r="273" spans="1:2" x14ac:dyDescent="0.25">
      <c r="A273" t="s">
        <v>580</v>
      </c>
      <c r="B273" t="s">
        <v>581</v>
      </c>
    </row>
    <row r="274" spans="1:2" x14ac:dyDescent="0.25">
      <c r="A274" t="s">
        <v>582</v>
      </c>
      <c r="B274" t="s">
        <v>583</v>
      </c>
    </row>
    <row r="275" spans="1:2" x14ac:dyDescent="0.25">
      <c r="A275" t="s">
        <v>584</v>
      </c>
      <c r="B275" t="s">
        <v>585</v>
      </c>
    </row>
    <row r="276" spans="1:2" x14ac:dyDescent="0.25">
      <c r="A276" t="s">
        <v>586</v>
      </c>
      <c r="B276" t="s">
        <v>587</v>
      </c>
    </row>
    <row r="277" spans="1:2" x14ac:dyDescent="0.25">
      <c r="A277" t="s">
        <v>588</v>
      </c>
      <c r="B277" t="s">
        <v>589</v>
      </c>
    </row>
    <row r="278" spans="1:2" x14ac:dyDescent="0.25">
      <c r="A278" t="s">
        <v>590</v>
      </c>
      <c r="B278" t="s">
        <v>591</v>
      </c>
    </row>
    <row r="279" spans="1:2" x14ac:dyDescent="0.25">
      <c r="A279" t="s">
        <v>592</v>
      </c>
      <c r="B279" t="s">
        <v>593</v>
      </c>
    </row>
    <row r="280" spans="1:2" x14ac:dyDescent="0.25">
      <c r="A280" t="s">
        <v>594</v>
      </c>
      <c r="B280" t="s">
        <v>595</v>
      </c>
    </row>
    <row r="281" spans="1:2" x14ac:dyDescent="0.25">
      <c r="A281" t="s">
        <v>596</v>
      </c>
      <c r="B281" t="s">
        <v>597</v>
      </c>
    </row>
    <row r="282" spans="1:2" x14ac:dyDescent="0.25">
      <c r="A282" t="s">
        <v>598</v>
      </c>
      <c r="B282" t="s">
        <v>599</v>
      </c>
    </row>
    <row r="283" spans="1:2" x14ac:dyDescent="0.25">
      <c r="A283" t="s">
        <v>600</v>
      </c>
      <c r="B283" t="s">
        <v>601</v>
      </c>
    </row>
    <row r="284" spans="1:2" x14ac:dyDescent="0.25">
      <c r="A284" t="s">
        <v>602</v>
      </c>
      <c r="B284" t="s">
        <v>603</v>
      </c>
    </row>
    <row r="285" spans="1:2" x14ac:dyDescent="0.25">
      <c r="A285" t="s">
        <v>604</v>
      </c>
      <c r="B285" t="s">
        <v>605</v>
      </c>
    </row>
    <row r="286" spans="1:2" x14ac:dyDescent="0.25">
      <c r="A286" t="s">
        <v>606</v>
      </c>
      <c r="B286" t="s">
        <v>607</v>
      </c>
    </row>
    <row r="287" spans="1:2" x14ac:dyDescent="0.25">
      <c r="A287" t="s">
        <v>608</v>
      </c>
      <c r="B287" t="s">
        <v>609</v>
      </c>
    </row>
    <row r="288" spans="1:2" x14ac:dyDescent="0.25">
      <c r="A288" t="s">
        <v>610</v>
      </c>
      <c r="B288" t="s">
        <v>611</v>
      </c>
    </row>
    <row r="289" spans="1:2" x14ac:dyDescent="0.25">
      <c r="A289" t="s">
        <v>612</v>
      </c>
      <c r="B289" t="s">
        <v>613</v>
      </c>
    </row>
    <row r="290" spans="1:2" x14ac:dyDescent="0.25">
      <c r="A290" t="s">
        <v>614</v>
      </c>
      <c r="B290" t="s">
        <v>615</v>
      </c>
    </row>
    <row r="291" spans="1:2" x14ac:dyDescent="0.25">
      <c r="A291" t="s">
        <v>616</v>
      </c>
      <c r="B291" t="s">
        <v>617</v>
      </c>
    </row>
    <row r="292" spans="1:2" x14ac:dyDescent="0.25">
      <c r="A292" t="s">
        <v>618</v>
      </c>
      <c r="B292" t="s">
        <v>619</v>
      </c>
    </row>
    <row r="293" spans="1:2" x14ac:dyDescent="0.25">
      <c r="A293" t="s">
        <v>620</v>
      </c>
      <c r="B293" t="s">
        <v>621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492D939569A34F98C5B148DB4AA448" ma:contentTypeVersion="5" ma:contentTypeDescription="Een nieuw document maken." ma:contentTypeScope="" ma:versionID="5fd3c7cf39a4276beeca713881c0f8c0">
  <xsd:schema xmlns:xsd="http://www.w3.org/2001/XMLSchema" xmlns:xs="http://www.w3.org/2001/XMLSchema" xmlns:p="http://schemas.microsoft.com/office/2006/metadata/properties" xmlns:ns2="07ce85a8-3963-4e15-aea8-d06c7fe52a61" xmlns:ns3="538aac2b-c271-4165-90e9-73a3a49a74b4" targetNamespace="http://schemas.microsoft.com/office/2006/metadata/properties" ma:root="true" ma:fieldsID="2ce7ba2ab892897eb5b89f9481377975" ns2:_="" ns3:_="">
    <xsd:import namespace="07ce85a8-3963-4e15-aea8-d06c7fe52a61"/>
    <xsd:import namespace="538aac2b-c271-4165-90e9-73a3a49a74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ce85a8-3963-4e15-aea8-d06c7fe52a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8aac2b-c271-4165-90e9-73a3a49a74b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516AD9-8DB5-4360-8F4C-52F6292049C8}">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faeaf411-633e-4e74-ad47-c94740574e8c"/>
    <ds:schemaRef ds:uri="http://schemas.openxmlformats.org/package/2006/metadata/core-properties"/>
    <ds:schemaRef ds:uri="9dc098fd-bfa6-4f4a-9ccd-59610d57f7fd"/>
    <ds:schemaRef ds:uri="http://purl.org/dc/dcmitype/"/>
  </ds:schemaRefs>
</ds:datastoreItem>
</file>

<file path=customXml/itemProps2.xml><?xml version="1.0" encoding="utf-8"?>
<ds:datastoreItem xmlns:ds="http://schemas.openxmlformats.org/officeDocument/2006/customXml" ds:itemID="{F95D61D1-375C-4D24-BA55-A8BCE454F761}">
  <ds:schemaRefs>
    <ds:schemaRef ds:uri="http://schemas.microsoft.com/sharepoint/v3/contenttype/forms"/>
  </ds:schemaRefs>
</ds:datastoreItem>
</file>

<file path=customXml/itemProps3.xml><?xml version="1.0" encoding="utf-8"?>
<ds:datastoreItem xmlns:ds="http://schemas.openxmlformats.org/officeDocument/2006/customXml" ds:itemID="{E025D753-78C7-484F-B143-0CBEA1E99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vt:lpstr>
      <vt:lpstr>Blad2</vt:lpstr>
    </vt:vector>
  </TitlesOfParts>
  <Manager/>
  <Company>CZ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 Midas van den</dc:creator>
  <cp:keywords/>
  <dc:description/>
  <cp:lastModifiedBy>Evers-Bakkes, Gwen</cp:lastModifiedBy>
  <cp:revision/>
  <dcterms:created xsi:type="dcterms:W3CDTF">2021-12-02T13:47:01Z</dcterms:created>
  <dcterms:modified xsi:type="dcterms:W3CDTF">2023-11-21T08:36:46Z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0x01010092492D939569A34F98C5B148DB4AA448</vt:lpwstr>
  </property>
</Properties>
</file>