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https://czonline.sharepoint.com/sites/TeamOnafhankelijkeClientondersteuningWLZ/Gedeelde documenten/Inkoop OCO/2024/"/>
    </mc:Choice>
  </mc:AlternateContent>
  <xr:revisionPtr revIDLastSave="0" documentId="8_{E9233B5F-810B-4541-8E0F-3ABB2454CC55}" xr6:coauthVersionLast="47" xr6:coauthVersionMax="47" xr10:uidLastSave="{00000000-0000-0000-0000-000000000000}"/>
  <workbookProtection workbookAlgorithmName="SHA-512" workbookHashValue="U8u9Ywk+jEcVgQsMSMThsyMIL9+Fo4C8d6lIgoEKca3NjrJehqg2ssOmBiIJ8cXTc0iCPgpi2MUyOuPb7hL6tw==" workbookSaltValue="Bmt+C44vFXwviaPaimUwOA==" workbookSpinCount="100000" lockStructure="1"/>
  <bookViews>
    <workbookView xWindow="-110" yWindow="-110" windowWidth="19420" windowHeight="10420" xr2:uid="{00000000-000D-0000-FFFF-FFFF00000000}"/>
  </bookViews>
  <sheets>
    <sheet name="Productie cliëntondersteuning" sheetId="1" r:id="rId1"/>
    <sheet name="Invulinstructie" sheetId="9" r:id="rId2"/>
    <sheet name="Voorbeeld" sheetId="10" r:id="rId3"/>
    <sheet name="Blad2" sheetId="2" state="hidden" r:id="rId4"/>
    <sheet name="Blad3" sheetId="3" state="hidden" r:id="rId5"/>
    <sheet name="Blad1" sheetId="6" state="hidden" r:id="rId6"/>
    <sheet name="Blad4" sheetId="7" state="hidden" r:id="rId7"/>
  </sheets>
  <definedNames>
    <definedName name="_xlnm.Print_Area" localSheetId="0">'Productie cliëntondersteuning'!$A$1:$L$23</definedName>
    <definedName name="_xlnm.Print_Area" localSheetId="2">Voorbeeld!$A$1:$L$23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 i="10" l="1"/>
  <c r="L23" i="10" l="1"/>
  <c r="K22" i="10"/>
  <c r="J22" i="10"/>
  <c r="I22" i="10"/>
  <c r="H22" i="10"/>
  <c r="G22" i="10"/>
  <c r="F22" i="10"/>
  <c r="E22" i="10"/>
  <c r="D22" i="10"/>
  <c r="C22" i="10"/>
  <c r="L22" i="10" s="1"/>
  <c r="B22" i="10"/>
  <c r="L23" i="9"/>
  <c r="K22" i="9"/>
  <c r="J22" i="9"/>
  <c r="I22" i="9"/>
  <c r="H22" i="9"/>
  <c r="G22" i="9"/>
  <c r="F22" i="9"/>
  <c r="E22" i="9"/>
  <c r="D22" i="9"/>
  <c r="C22" i="9"/>
  <c r="L22" i="9" s="1"/>
  <c r="B22" i="9"/>
  <c r="L23" i="1" l="1"/>
  <c r="K22" i="1"/>
  <c r="B5" i="1"/>
  <c r="B22" i="1"/>
  <c r="C22" i="1"/>
  <c r="D22" i="1"/>
  <c r="E22" i="1"/>
  <c r="F22" i="1"/>
  <c r="G22" i="1"/>
  <c r="H22" i="1"/>
  <c r="I22" i="1"/>
  <c r="J22" i="1"/>
  <c r="L2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gruntjer</author>
    <author>Martinique Schreuder Sjardijn</author>
  </authors>
  <commentList>
    <comment ref="B4" authorId="0" shapeId="0" xr:uid="{888A400B-999C-4A5E-B221-9D182B73B893}">
      <text>
        <r>
          <rPr>
            <sz val="9"/>
            <color indexed="81"/>
            <rFont val="Tahoma"/>
            <family val="2"/>
          </rPr>
          <t>Per regio dient de organisatie OCO dit format in te dienen. In dit veld staat welke regio het betreft.</t>
        </r>
      </text>
    </comment>
    <comment ref="B5" authorId="0" shapeId="0" xr:uid="{9F6A6D72-F998-4335-A770-34C6A1417075}">
      <text>
        <r>
          <rPr>
            <sz val="9"/>
            <color indexed="81"/>
            <rFont val="Tahoma"/>
            <family val="2"/>
          </rPr>
          <t xml:space="preserve">Wlz uitvoerder vult automatisch als er een keuze wordt gemaakt voor zorgkantoorregio. </t>
        </r>
      </text>
    </comment>
    <comment ref="B10" authorId="0" shapeId="0" xr:uid="{BFF80466-6BB7-4F6D-A23E-79470E15AF50}">
      <text>
        <r>
          <rPr>
            <sz val="9"/>
            <color rgb="FF000000"/>
            <rFont val="Tahoma"/>
            <family val="2"/>
          </rPr>
          <t xml:space="preserve">In dit veld wordt de maand genoemd waarover de cummulatieve productie wordt gerapporteerd. Bijvoorbeeld de periode maart geeft dan de productie t/m maart aan. Dit format ontvangen wij in april. 
</t>
        </r>
        <r>
          <rPr>
            <sz val="9"/>
            <color rgb="FF000000"/>
            <rFont val="Tahoma"/>
            <family val="2"/>
          </rPr>
          <t xml:space="preserve">
</t>
        </r>
        <r>
          <rPr>
            <sz val="9"/>
            <color rgb="FF000000"/>
            <rFont val="Tahoma"/>
            <family val="2"/>
          </rPr>
          <t xml:space="preserve">Zorgkantoren ontvangen over iedere maand een rapportage.
</t>
        </r>
        <r>
          <rPr>
            <sz val="9"/>
            <color rgb="FF000000"/>
            <rFont val="Tahoma"/>
            <family val="2"/>
          </rPr>
          <t xml:space="preserve">
</t>
        </r>
        <r>
          <rPr>
            <sz val="9"/>
            <color rgb="FF000000"/>
            <rFont val="Tahoma"/>
            <family val="2"/>
          </rPr>
          <t xml:space="preserve">Dit heeft als doel de productie te kunnen monitoren en hierop ook te kunnen acteren. </t>
        </r>
      </text>
    </comment>
    <comment ref="B13" authorId="0" shapeId="0" xr:uid="{09307722-545B-4422-BC99-D2CAECE9C680}">
      <text>
        <r>
          <rPr>
            <sz val="9"/>
            <color rgb="FF000000"/>
            <rFont val="Tahoma"/>
            <family val="2"/>
          </rPr>
          <t xml:space="preserve">In dit veld staat het aantal unieke cliënten tot en met de periode (cel C10). Een cliënt die in 1 jaar twee ondersteuningsproducten heeft gekregen of op twee momenten in het jaar ondersteuning heeft gevraagd, wordt slechts één maal geteld. 
</t>
        </r>
      </text>
    </comment>
    <comment ref="B18" authorId="0" shapeId="0" xr:uid="{3A7D80A8-CBE0-4B2F-B628-FA8A2E683F54}">
      <text>
        <r>
          <rPr>
            <sz val="9"/>
            <color rgb="FF000000"/>
            <rFont val="Tahoma"/>
            <family val="2"/>
          </rPr>
          <t xml:space="preserve">Hierin wordt per product en doelgroep </t>
        </r>
        <r>
          <rPr>
            <b/>
            <sz val="9"/>
            <color rgb="FF000000"/>
            <rFont val="Tahoma"/>
            <family val="2"/>
          </rPr>
          <t>het aantal cliënten geteld</t>
        </r>
        <r>
          <rPr>
            <sz val="9"/>
            <color rgb="FF000000"/>
            <rFont val="Tahoma"/>
            <family val="2"/>
          </rPr>
          <t xml:space="preserve"> dat dit product heeft ontvangen t/m de periode (C10). U vult de cliënten in de kolom van de sector waartoe de cliënt behoort. Dit doet u aan de hand van de ZZP-indicatie. Wanneer dit niet bekend is doet u dit aan de hand van uw eigen inschatting
</t>
        </r>
        <r>
          <rPr>
            <sz val="9"/>
            <color rgb="FF000000"/>
            <rFont val="Tahoma"/>
            <family val="2"/>
          </rPr>
          <t xml:space="preserve">
</t>
        </r>
        <r>
          <rPr>
            <sz val="9"/>
            <color rgb="FF000000"/>
            <rFont val="Tahoma"/>
            <family val="2"/>
          </rPr>
          <t xml:space="preserve">Wanneer een cliënt twee diensten heeft ontvangen, tel je deze cliënt ook onder die twee diensten. Wanneer dezelfde unieke cliënt op twee momenten in het jaar hetzelfde dienst vraagt, tel je deze cliënt ook twee keer mee. Dit heeft als doel de gemiddelde tijdsbesteding per dienst te bepalen.
</t>
        </r>
      </text>
    </comment>
    <comment ref="C18" authorId="0" shapeId="0" xr:uid="{239183BC-1965-4458-A475-206692B68CDE}">
      <text>
        <r>
          <rPr>
            <sz val="9"/>
            <color rgb="FF000000"/>
            <rFont val="Tahoma"/>
            <family val="2"/>
          </rPr>
          <t xml:space="preserve">Hierin wordt per product en doelgroep </t>
        </r>
        <r>
          <rPr>
            <b/>
            <sz val="9"/>
            <color rgb="FF000000"/>
            <rFont val="Tahoma"/>
            <family val="2"/>
          </rPr>
          <t>de totale tijdsbesteding in uren</t>
        </r>
        <r>
          <rPr>
            <sz val="9"/>
            <color rgb="FF000000"/>
            <rFont val="Tahoma"/>
            <family val="2"/>
          </rPr>
          <t xml:space="preserve"> geteld dat dit product heeft ontvangen t/m de rapportagemaand (C10). De tijdsbesteding kan worden afgerond op 5 minuten en moet in deze rapportage altijd op een cijfer achter de komma worden weergegeven. 
</t>
        </r>
        <r>
          <rPr>
            <sz val="9"/>
            <color rgb="FF000000"/>
            <rFont val="Tahoma"/>
            <family val="2"/>
          </rPr>
          <t xml:space="preserve">
</t>
        </r>
        <r>
          <rPr>
            <sz val="9"/>
            <color rgb="FF000000"/>
            <rFont val="Tahoma"/>
            <family val="2"/>
          </rPr>
          <t xml:space="preserve">Wanneer een cliënt twee diensten heeft ontvangen, tel je de tijdsbesteding van die cliënt ook onder die twee diensten. Dit heeft als doel de gemiddelde tijdsbesteding per dienst te bepalen. </t>
        </r>
      </text>
    </comment>
    <comment ref="B22" authorId="1" shapeId="0" xr:uid="{E9FC5BB8-45FF-4A3A-9F95-099BC0B2EA92}">
      <text>
        <r>
          <rPr>
            <sz val="9"/>
            <color rgb="FF000000"/>
            <rFont val="Tahoma"/>
            <family val="2"/>
          </rPr>
          <t xml:space="preserve">Hier vult automatisch het totaal aantal cliënten/uren per sector.
</t>
        </r>
      </text>
    </comment>
    <comment ref="L22" authorId="1" shapeId="0" xr:uid="{93BCAA09-0ADA-4E4E-A4CA-ECEA2E2C40F8}">
      <text>
        <r>
          <rPr>
            <sz val="9"/>
            <color indexed="81"/>
            <rFont val="Tahoma"/>
            <family val="2"/>
          </rPr>
          <t xml:space="preserve">Hier vult automatisch het totaal aantal uren (voor alle sectoren). 
</t>
        </r>
      </text>
    </comment>
  </commentList>
</comments>
</file>

<file path=xl/sharedStrings.xml><?xml version="1.0" encoding="utf-8"?>
<sst xmlns="http://schemas.openxmlformats.org/spreadsheetml/2006/main" count="216" uniqueCount="81">
  <si>
    <t>Zorgkantoorregio</t>
  </si>
  <si>
    <t>Organisatie cliëntondersteuning</t>
  </si>
  <si>
    <t>&lt;&lt;pop-up lijst&gt;&gt;</t>
  </si>
  <si>
    <t>Contactpersoon</t>
  </si>
  <si>
    <t>Telefoon</t>
  </si>
  <si>
    <t>Mailadres</t>
  </si>
  <si>
    <t>Periode</t>
  </si>
  <si>
    <t>&lt;&lt;naam&gt;&gt;</t>
  </si>
  <si>
    <t>&lt;&lt;nr&gt;&gt;</t>
  </si>
  <si>
    <t>&lt;&lt;E&gt;&gt;</t>
  </si>
  <si>
    <t>Cliënten</t>
  </si>
  <si>
    <t>Ondersteuningsproducten</t>
  </si>
  <si>
    <t>Aantal</t>
  </si>
  <si>
    <t>Algemeen</t>
  </si>
  <si>
    <t>LG</t>
  </si>
  <si>
    <t>VG</t>
  </si>
  <si>
    <t>GGZ</t>
  </si>
  <si>
    <t>#</t>
  </si>
  <si>
    <t>&lt;&lt;uren&gt;&gt;</t>
  </si>
  <si>
    <t>V&amp;V</t>
  </si>
  <si>
    <t>Consessiehouder</t>
  </si>
  <si>
    <t>ZG</t>
  </si>
  <si>
    <t>&lt;&lt;organisatie&gt;&gt;</t>
  </si>
  <si>
    <t>Amstelland en de Meerlanden</t>
  </si>
  <si>
    <t>Amsterdam</t>
  </si>
  <si>
    <t>Apeldoorn, Zutphen e.o.</t>
  </si>
  <si>
    <t>Arnhem</t>
  </si>
  <si>
    <t>Delft Westland Oostland</t>
  </si>
  <si>
    <t>Drenthe</t>
  </si>
  <si>
    <t>Flevoland</t>
  </si>
  <si>
    <t>Friesland</t>
  </si>
  <si>
    <t>'t Gooi</t>
  </si>
  <si>
    <t>Groningen</t>
  </si>
  <si>
    <t>Haaglanden</t>
  </si>
  <si>
    <t>Kennemerland</t>
  </si>
  <si>
    <t>Midden-Brabant</t>
  </si>
  <si>
    <t>Midden-Holland</t>
  </si>
  <si>
    <t>Midden IJssel</t>
  </si>
  <si>
    <t>Nieuwe Waterweg Noord</t>
  </si>
  <si>
    <t>Nijmegen</t>
  </si>
  <si>
    <t>Noord- en Midden Limburg</t>
  </si>
  <si>
    <t>Noord-Holland Noord</t>
  </si>
  <si>
    <t>Noordoost Brabant</t>
  </si>
  <si>
    <t>Rotterdam</t>
  </si>
  <si>
    <t>Twente</t>
  </si>
  <si>
    <t>Utrecht</t>
  </si>
  <si>
    <t>Waardenland</t>
  </si>
  <si>
    <t>West-Brabant</t>
  </si>
  <si>
    <t>Zaanstreek/Waterland</t>
  </si>
  <si>
    <t>Zeeland</t>
  </si>
  <si>
    <t>Zuid-Holland Noord</t>
  </si>
  <si>
    <t>Zuid-Hollandse eilanden</t>
  </si>
  <si>
    <t>Zuid-Limburg</t>
  </si>
  <si>
    <t>Zuidoost Brabant</t>
  </si>
  <si>
    <t>Zwolle</t>
  </si>
  <si>
    <t>Menzis</t>
  </si>
  <si>
    <t>DSW</t>
  </si>
  <si>
    <t>CZ</t>
  </si>
  <si>
    <t>ENO</t>
  </si>
  <si>
    <t>Zorg en Zekerheid</t>
  </si>
  <si>
    <t>Coöperatie VGZ</t>
  </si>
  <si>
    <t>&lt;&lt;email&gt;&gt;</t>
  </si>
  <si>
    <t>&lt;&lt;2016 maand&gt;&gt;</t>
  </si>
  <si>
    <t>Wlz-uitvoerder</t>
  </si>
  <si>
    <t>&gt;&gt;nr&gt;&gt;</t>
  </si>
  <si>
    <t>Totaal</t>
  </si>
  <si>
    <t xml:space="preserve">Totaal </t>
  </si>
  <si>
    <t>RAPPORTAGE ONAFHANKELIJKE CLIËNTONDERSTEUNING WLZ 2024</t>
  </si>
  <si>
    <t>&lt;&lt;#tot en met rapportagemaand in 2024&gt;&gt;</t>
  </si>
  <si>
    <t>1. Informatie en advies en algemene ondersteuning</t>
  </si>
  <si>
    <t>2. Zorgbemiddeling (ondersteunen) bij vinden van passende zorg)</t>
  </si>
  <si>
    <t>3. Overige dienstverlening</t>
  </si>
  <si>
    <t>Cumulatief aantal cliënten 2024</t>
  </si>
  <si>
    <t>Totaal aantal unieke cliënten per sector (tot en met peildatum).</t>
  </si>
  <si>
    <t>&lt;&lt;2024 maand&gt;&gt;</t>
  </si>
  <si>
    <t>Dienst cliëntondersteuning</t>
  </si>
  <si>
    <t>Ondersteuningsdiensten</t>
  </si>
  <si>
    <t>Totaal aantal unieke cliënten die om ondersteuning vroegen (tot en met peildatum)</t>
  </si>
  <si>
    <t>Cumulatieve tijdsbesteding in 2024</t>
  </si>
  <si>
    <t>Zilveren Kruis</t>
  </si>
  <si>
    <t xml:space="preserve">Zilveren Kruis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</si>
</sst>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0"/>
      <color theme="1"/>
      <name val="Arial"/>
      <family val="2"/>
    </font>
    <font>
      <b/>
      <sz val="10"/>
      <color theme="0"/>
      <name val="Arial"/>
      <family val="2"/>
    </font>
    <font>
      <b/>
      <sz val="10"/>
      <color theme="1"/>
      <name val="Arial"/>
      <family val="2"/>
    </font>
    <font>
      <sz val="10"/>
      <color theme="0"/>
      <name val="Arial"/>
      <family val="2"/>
    </font>
    <font>
      <sz val="8"/>
      <color theme="1"/>
      <name val="Arial"/>
      <family val="2"/>
    </font>
    <font>
      <sz val="8"/>
      <color theme="0"/>
      <name val="Arial"/>
      <family val="2"/>
    </font>
    <font>
      <sz val="9"/>
      <color indexed="81"/>
      <name val="Tahoma"/>
      <family val="2"/>
    </font>
    <font>
      <b/>
      <sz val="9"/>
      <color theme="0"/>
      <name val="Arial"/>
      <family val="2"/>
    </font>
    <font>
      <sz val="10"/>
      <name val="Arial"/>
      <family val="2"/>
    </font>
    <font>
      <sz val="9"/>
      <color rgb="FF000000"/>
      <name val="Tahoma"/>
      <family val="2"/>
    </font>
    <font>
      <b/>
      <sz val="9"/>
      <color rgb="FF000000"/>
      <name val="Tahoma"/>
      <family val="2"/>
    </font>
  </fonts>
  <fills count="13">
    <fill>
      <patternFill patternType="none"/>
    </fill>
    <fill>
      <patternFill patternType="gray125"/>
    </fill>
    <fill>
      <patternFill patternType="solid">
        <fgColor theme="7" tint="0.59999389629810485"/>
        <bgColor theme="7" tint="0.59999389629810485"/>
      </patternFill>
    </fill>
    <fill>
      <patternFill patternType="solid">
        <fgColor theme="7" tint="0.79998168889431442"/>
        <bgColor theme="7" tint="0.79998168889431442"/>
      </patternFill>
    </fill>
    <fill>
      <patternFill patternType="solid">
        <fgColor rgb="FF7030A0"/>
        <bgColor indexed="64"/>
      </patternFill>
    </fill>
    <fill>
      <patternFill patternType="solid">
        <fgColor rgb="FF8064A2"/>
        <bgColor theme="7" tint="0.59999389629810485"/>
      </patternFill>
    </fill>
    <fill>
      <patternFill patternType="solid">
        <fgColor rgb="FF960E22"/>
        <bgColor theme="7" tint="0.59999389629810485"/>
      </patternFill>
    </fill>
    <fill>
      <patternFill patternType="solid">
        <fgColor rgb="FF960E22"/>
        <bgColor indexed="64"/>
      </patternFill>
    </fill>
    <fill>
      <patternFill patternType="solid">
        <fgColor rgb="FF960E22"/>
        <bgColor theme="7"/>
      </patternFill>
    </fill>
    <fill>
      <patternFill patternType="solid">
        <fgColor rgb="FFF495A4"/>
        <bgColor theme="7" tint="0.59999389629810485"/>
      </patternFill>
    </fill>
    <fill>
      <patternFill patternType="solid">
        <fgColor rgb="FFFAC9D0"/>
        <bgColor theme="7" tint="0.59999389629810485"/>
      </patternFill>
    </fill>
    <fill>
      <patternFill patternType="solid">
        <fgColor rgb="FFFAC9D0"/>
        <bgColor theme="7" tint="0.79998168889431442"/>
      </patternFill>
    </fill>
    <fill>
      <patternFill patternType="solid">
        <fgColor rgb="FFFAC9D0"/>
        <bgColor indexed="64"/>
      </patternFill>
    </fill>
  </fills>
  <borders count="25">
    <border>
      <left/>
      <right/>
      <top/>
      <bottom/>
      <diagonal/>
    </border>
    <border>
      <left style="thin">
        <color theme="0"/>
      </left>
      <right/>
      <top style="thin">
        <color theme="0"/>
      </top>
      <bottom/>
      <diagonal/>
    </border>
    <border>
      <left/>
      <right/>
      <top style="thin">
        <color theme="0"/>
      </top>
      <bottom/>
      <diagonal/>
    </border>
    <border>
      <left style="thin">
        <color theme="0"/>
      </left>
      <right/>
      <top/>
      <bottom/>
      <diagonal/>
    </border>
    <border>
      <left/>
      <right/>
      <top style="thick">
        <color theme="0"/>
      </top>
      <bottom/>
      <diagonal/>
    </border>
    <border>
      <left style="thin">
        <color theme="0"/>
      </left>
      <right/>
      <top style="thick">
        <color theme="0"/>
      </top>
      <bottom/>
      <diagonal/>
    </border>
    <border>
      <left style="thin">
        <color auto="1"/>
      </left>
      <right style="thin">
        <color auto="1"/>
      </right>
      <top style="thin">
        <color auto="1"/>
      </top>
      <bottom style="thin">
        <color auto="1"/>
      </bottom>
      <diagonal/>
    </border>
    <border>
      <left style="thin">
        <color theme="0"/>
      </left>
      <right/>
      <top style="thick">
        <color theme="0"/>
      </top>
      <bottom style="thin">
        <color theme="0"/>
      </bottom>
      <diagonal/>
    </border>
    <border>
      <left/>
      <right/>
      <top style="thick">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0"/>
      </bottom>
      <diagonal/>
    </border>
    <border>
      <left/>
      <right style="medium">
        <color indexed="64"/>
      </right>
      <top style="medium">
        <color indexed="64"/>
      </top>
      <bottom style="thin">
        <color theme="0"/>
      </bottom>
      <diagonal/>
    </border>
    <border>
      <left style="medium">
        <color indexed="64"/>
      </left>
      <right/>
      <top style="thick">
        <color theme="0"/>
      </top>
      <bottom/>
      <diagonal/>
    </border>
    <border>
      <left style="thin">
        <color theme="0"/>
      </left>
      <right style="medium">
        <color indexed="64"/>
      </right>
      <top style="thick">
        <color theme="0"/>
      </top>
      <bottom/>
      <diagonal/>
    </border>
    <border>
      <left style="medium">
        <color indexed="64"/>
      </left>
      <right/>
      <top style="thin">
        <color theme="0"/>
      </top>
      <bottom/>
      <diagonal/>
    </border>
    <border>
      <left style="thin">
        <color theme="0"/>
      </left>
      <right style="medium">
        <color indexed="64"/>
      </right>
      <top style="thin">
        <color theme="0"/>
      </top>
      <bottom/>
      <diagonal/>
    </border>
    <border>
      <left style="medium">
        <color indexed="64"/>
      </left>
      <right/>
      <top style="medium">
        <color indexed="64"/>
      </top>
      <bottom style="thick">
        <color theme="0"/>
      </bottom>
      <diagonal/>
    </border>
    <border>
      <left/>
      <right style="medium">
        <color indexed="64"/>
      </right>
      <top style="medium">
        <color indexed="64"/>
      </top>
      <bottom style="thick">
        <color theme="0"/>
      </bottom>
      <diagonal/>
    </border>
    <border>
      <left style="thin">
        <color theme="0"/>
      </left>
      <right/>
      <top/>
      <bottom style="thin">
        <color theme="0"/>
      </bottom>
      <diagonal/>
    </border>
    <border>
      <left/>
      <right/>
      <top/>
      <bottom style="thin">
        <color theme="0"/>
      </bottom>
      <diagonal/>
    </border>
  </borders>
  <cellStyleXfs count="1">
    <xf numFmtId="0" fontId="0" fillId="0" borderId="0"/>
  </cellStyleXfs>
  <cellXfs count="109">
    <xf numFmtId="0" fontId="0" fillId="0" borderId="0" xfId="0"/>
    <xf numFmtId="0" fontId="2" fillId="0" borderId="0" xfId="0" applyFont="1"/>
    <xf numFmtId="0" fontId="0" fillId="2" borderId="2" xfId="0" applyFill="1" applyBorder="1"/>
    <xf numFmtId="0" fontId="0" fillId="3" borderId="2" xfId="0" applyFill="1" applyBorder="1"/>
    <xf numFmtId="0" fontId="3" fillId="4" borderId="0" xfId="0" applyFont="1" applyFill="1"/>
    <xf numFmtId="0" fontId="0" fillId="0" borderId="0" xfId="0" applyAlignment="1">
      <alignment horizontal="right" indent="1"/>
    </xf>
    <xf numFmtId="0" fontId="4" fillId="0" borderId="0" xfId="0" applyFont="1" applyAlignment="1">
      <alignment wrapText="1"/>
    </xf>
    <xf numFmtId="0" fontId="0" fillId="0" borderId="6" xfId="0" applyBorder="1"/>
    <xf numFmtId="0" fontId="8" fillId="0" borderId="0" xfId="0" applyFont="1"/>
    <xf numFmtId="17" fontId="0" fillId="0" borderId="0" xfId="0" applyNumberFormat="1"/>
    <xf numFmtId="0" fontId="1" fillId="5" borderId="4" xfId="0" applyFont="1" applyFill="1" applyBorder="1" applyAlignment="1">
      <alignment wrapText="1"/>
    </xf>
    <xf numFmtId="0" fontId="4" fillId="3" borderId="1" xfId="0" applyFont="1" applyFill="1" applyBorder="1" applyAlignment="1">
      <alignment horizontal="right"/>
    </xf>
    <xf numFmtId="0" fontId="4" fillId="2" borderId="1" xfId="0" applyFont="1" applyFill="1" applyBorder="1" applyAlignment="1">
      <alignment horizontal="right"/>
    </xf>
    <xf numFmtId="0" fontId="1" fillId="6" borderId="4" xfId="0" applyFont="1" applyFill="1" applyBorder="1" applyAlignment="1">
      <alignment wrapText="1"/>
    </xf>
    <xf numFmtId="0" fontId="1" fillId="7" borderId="0" xfId="0" applyFont="1" applyFill="1"/>
    <xf numFmtId="0" fontId="1" fillId="8" borderId="0" xfId="0" applyFont="1" applyFill="1"/>
    <xf numFmtId="0" fontId="3" fillId="7" borderId="0" xfId="0" applyFont="1" applyFill="1"/>
    <xf numFmtId="0" fontId="0" fillId="9" borderId="2" xfId="0" applyFill="1" applyBorder="1"/>
    <xf numFmtId="0" fontId="0" fillId="9" borderId="2" xfId="0" applyFill="1" applyBorder="1" applyAlignment="1">
      <alignment wrapText="1"/>
    </xf>
    <xf numFmtId="0" fontId="4" fillId="9" borderId="1" xfId="0" applyFont="1" applyFill="1" applyBorder="1" applyAlignment="1">
      <alignment horizontal="right"/>
    </xf>
    <xf numFmtId="0" fontId="0" fillId="10" borderId="2" xfId="0" applyFill="1" applyBorder="1"/>
    <xf numFmtId="0" fontId="0" fillId="11" borderId="2" xfId="0" applyFill="1" applyBorder="1"/>
    <xf numFmtId="0" fontId="0" fillId="12" borderId="0" xfId="0" applyFill="1"/>
    <xf numFmtId="0" fontId="0" fillId="12" borderId="0" xfId="0" applyFill="1" applyAlignment="1">
      <alignment horizontal="right" indent="1"/>
    </xf>
    <xf numFmtId="0" fontId="0" fillId="11" borderId="2" xfId="0" applyFill="1" applyBorder="1" applyAlignment="1">
      <alignment wrapText="1"/>
    </xf>
    <xf numFmtId="0" fontId="4" fillId="11" borderId="1" xfId="0" applyFont="1" applyFill="1" applyBorder="1" applyAlignment="1">
      <alignment horizontal="right"/>
    </xf>
    <xf numFmtId="0" fontId="7" fillId="6" borderId="4" xfId="0" applyFont="1" applyFill="1" applyBorder="1" applyAlignment="1">
      <alignment wrapText="1"/>
    </xf>
    <xf numFmtId="0" fontId="5" fillId="6" borderId="5" xfId="0" applyFont="1" applyFill="1" applyBorder="1" applyAlignment="1">
      <alignment horizontal="right" wrapText="1"/>
    </xf>
    <xf numFmtId="0" fontId="0" fillId="9" borderId="4" xfId="0" applyFill="1" applyBorder="1"/>
    <xf numFmtId="0" fontId="2" fillId="10" borderId="0" xfId="0" applyFont="1" applyFill="1" applyAlignment="1">
      <alignment wrapText="1"/>
    </xf>
    <xf numFmtId="164" fontId="2" fillId="10" borderId="0" xfId="0" applyNumberFormat="1" applyFont="1" applyFill="1" applyAlignment="1">
      <alignment wrapText="1"/>
    </xf>
    <xf numFmtId="0" fontId="0" fillId="11" borderId="0" xfId="0" applyFill="1" applyAlignment="1">
      <alignment wrapText="1"/>
    </xf>
    <xf numFmtId="0" fontId="0" fillId="11" borderId="11" xfId="0" applyFill="1" applyBorder="1" applyAlignment="1">
      <alignment wrapText="1"/>
    </xf>
    <xf numFmtId="0" fontId="2" fillId="10" borderId="12" xfId="0" applyFont="1" applyFill="1" applyBorder="1" applyAlignment="1">
      <alignment wrapText="1"/>
    </xf>
    <xf numFmtId="164" fontId="2" fillId="10" borderId="14" xfId="0" applyNumberFormat="1" applyFont="1" applyFill="1" applyBorder="1" applyAlignment="1">
      <alignment wrapText="1"/>
    </xf>
    <xf numFmtId="0" fontId="4" fillId="11" borderId="2" xfId="0" applyFont="1" applyFill="1" applyBorder="1" applyAlignment="1">
      <alignment horizontal="right"/>
    </xf>
    <xf numFmtId="0" fontId="4" fillId="9" borderId="2" xfId="0" applyFont="1" applyFill="1" applyBorder="1" applyAlignment="1">
      <alignment horizontal="right"/>
    </xf>
    <xf numFmtId="0" fontId="5" fillId="6" borderId="17" xfId="0" applyFont="1" applyFill="1" applyBorder="1" applyAlignment="1">
      <alignment horizontal="center" wrapText="1"/>
    </xf>
    <xf numFmtId="0" fontId="5" fillId="6" borderId="18" xfId="0" applyFont="1" applyFill="1" applyBorder="1" applyAlignment="1">
      <alignment horizontal="center" wrapText="1"/>
    </xf>
    <xf numFmtId="0" fontId="4" fillId="11" borderId="19" xfId="0" applyFont="1" applyFill="1" applyBorder="1" applyAlignment="1">
      <alignment horizontal="right"/>
    </xf>
    <xf numFmtId="164" fontId="4" fillId="11" borderId="20" xfId="0" applyNumberFormat="1" applyFont="1" applyFill="1" applyBorder="1" applyAlignment="1">
      <alignment horizontal="right"/>
    </xf>
    <xf numFmtId="0" fontId="4" fillId="9" borderId="19" xfId="0" applyFont="1" applyFill="1" applyBorder="1" applyAlignment="1">
      <alignment horizontal="right"/>
    </xf>
    <xf numFmtId="164" fontId="4" fillId="9" borderId="20" xfId="0" applyNumberFormat="1" applyFont="1" applyFill="1" applyBorder="1" applyAlignment="1">
      <alignment horizontal="right"/>
    </xf>
    <xf numFmtId="0" fontId="5" fillId="6" borderId="4" xfId="0" applyFont="1" applyFill="1" applyBorder="1" applyAlignment="1">
      <alignment horizontal="right" wrapText="1"/>
    </xf>
    <xf numFmtId="0" fontId="5" fillId="6" borderId="17" xfId="0" applyFont="1" applyFill="1" applyBorder="1" applyAlignment="1">
      <alignment horizontal="right" wrapText="1"/>
    </xf>
    <xf numFmtId="0" fontId="5" fillId="6" borderId="18" xfId="0" applyFont="1" applyFill="1" applyBorder="1" applyAlignment="1">
      <alignment horizontal="right" wrapText="1"/>
    </xf>
    <xf numFmtId="0" fontId="4" fillId="11" borderId="20" xfId="0" applyFont="1" applyFill="1" applyBorder="1" applyAlignment="1">
      <alignment horizontal="right"/>
    </xf>
    <xf numFmtId="0" fontId="4" fillId="9" borderId="20" xfId="0" applyFont="1" applyFill="1" applyBorder="1" applyAlignment="1">
      <alignment horizontal="right"/>
    </xf>
    <xf numFmtId="0" fontId="0" fillId="10" borderId="12" xfId="0" applyFill="1" applyBorder="1" applyAlignment="1">
      <alignment wrapText="1"/>
    </xf>
    <xf numFmtId="0" fontId="0" fillId="10" borderId="14" xfId="0" applyFill="1" applyBorder="1" applyAlignment="1">
      <alignment wrapText="1"/>
    </xf>
    <xf numFmtId="0" fontId="0" fillId="12" borderId="14" xfId="0" applyFill="1" applyBorder="1"/>
    <xf numFmtId="0" fontId="0" fillId="12" borderId="13" xfId="0" applyFill="1" applyBorder="1"/>
    <xf numFmtId="0" fontId="0" fillId="12" borderId="0" xfId="0" applyFill="1" applyAlignment="1" applyProtection="1">
      <alignment horizontal="right" indent="1"/>
      <protection locked="0"/>
    </xf>
    <xf numFmtId="0" fontId="4" fillId="11" borderId="19" xfId="0" applyFont="1" applyFill="1" applyBorder="1" applyAlignment="1" applyProtection="1">
      <alignment horizontal="right"/>
      <protection locked="0"/>
    </xf>
    <xf numFmtId="164" fontId="4" fillId="11" borderId="20" xfId="0" applyNumberFormat="1" applyFont="1" applyFill="1" applyBorder="1" applyAlignment="1" applyProtection="1">
      <alignment horizontal="right"/>
      <protection locked="0"/>
    </xf>
    <xf numFmtId="0" fontId="0" fillId="0" borderId="0" xfId="0" applyProtection="1">
      <protection locked="0"/>
    </xf>
    <xf numFmtId="0" fontId="4" fillId="9" borderId="19" xfId="0" applyFont="1" applyFill="1" applyBorder="1" applyAlignment="1" applyProtection="1">
      <alignment horizontal="right"/>
      <protection locked="0"/>
    </xf>
    <xf numFmtId="164" fontId="4" fillId="9" borderId="20" xfId="0" applyNumberFormat="1" applyFont="1" applyFill="1" applyBorder="1" applyAlignment="1" applyProtection="1">
      <alignment horizontal="right"/>
      <protection locked="0"/>
    </xf>
    <xf numFmtId="0" fontId="0" fillId="10" borderId="9" xfId="0" applyFill="1" applyBorder="1" applyAlignment="1" applyProtection="1">
      <alignment horizontal="right"/>
      <protection locked="0"/>
    </xf>
    <xf numFmtId="0" fontId="0" fillId="10" borderId="10" xfId="0" applyFill="1" applyBorder="1" applyAlignment="1" applyProtection="1">
      <alignment horizontal="right"/>
      <protection locked="0"/>
    </xf>
    <xf numFmtId="0" fontId="0" fillId="9" borderId="9" xfId="0" applyFill="1" applyBorder="1" applyAlignment="1" applyProtection="1">
      <alignment horizontal="right"/>
      <protection locked="0"/>
    </xf>
    <xf numFmtId="0" fontId="0" fillId="9" borderId="10" xfId="0" applyFill="1" applyBorder="1" applyAlignment="1" applyProtection="1">
      <alignment horizontal="right"/>
      <protection locked="0"/>
    </xf>
    <xf numFmtId="0" fontId="0" fillId="11" borderId="21" xfId="0" applyFill="1" applyBorder="1" applyAlignment="1">
      <alignment horizontal="center"/>
    </xf>
    <xf numFmtId="0" fontId="0" fillId="11" borderId="22" xfId="0" applyFill="1" applyBorder="1" applyAlignment="1">
      <alignment horizontal="center"/>
    </xf>
    <xf numFmtId="0" fontId="1" fillId="4" borderId="0" xfId="0" applyFont="1" applyFill="1" applyAlignment="1">
      <alignment horizontal="center" vertical="center"/>
    </xf>
    <xf numFmtId="0" fontId="5" fillId="5" borderId="7" xfId="0" applyFont="1" applyFill="1" applyBorder="1" applyAlignment="1">
      <alignment horizontal="center" wrapText="1"/>
    </xf>
    <xf numFmtId="0" fontId="5" fillId="5" borderId="8" xfId="0" applyFont="1" applyFill="1" applyBorder="1" applyAlignment="1">
      <alignment horizontal="center" wrapText="1"/>
    </xf>
    <xf numFmtId="0" fontId="0" fillId="3" borderId="9" xfId="0" applyFill="1" applyBorder="1" applyAlignment="1" applyProtection="1">
      <alignment horizontal="right"/>
      <protection locked="0"/>
    </xf>
    <xf numFmtId="0" fontId="0" fillId="3" borderId="10" xfId="0" applyFill="1" applyBorder="1" applyAlignment="1" applyProtection="1">
      <alignment horizontal="right"/>
      <protection locked="0"/>
    </xf>
    <xf numFmtId="0" fontId="0" fillId="2" borderId="9" xfId="0" applyFill="1" applyBorder="1" applyAlignment="1" applyProtection="1">
      <alignment horizontal="right"/>
      <protection locked="0"/>
    </xf>
    <xf numFmtId="0" fontId="0" fillId="2" borderId="10" xfId="0" applyFill="1" applyBorder="1" applyAlignment="1" applyProtection="1">
      <alignment horizontal="right"/>
      <protection locked="0"/>
    </xf>
    <xf numFmtId="0" fontId="0" fillId="11" borderId="3" xfId="0" applyFill="1" applyBorder="1" applyAlignment="1" applyProtection="1">
      <alignment horizontal="right" wrapText="1"/>
      <protection locked="0"/>
    </xf>
    <xf numFmtId="0" fontId="0" fillId="11" borderId="0" xfId="0" applyFill="1" applyAlignment="1" applyProtection="1">
      <alignment horizontal="right" wrapText="1"/>
      <protection locked="0"/>
    </xf>
    <xf numFmtId="17" fontId="0" fillId="11" borderId="9" xfId="0" applyNumberFormat="1" applyFill="1" applyBorder="1" applyAlignment="1" applyProtection="1">
      <alignment horizontal="right"/>
      <protection locked="0"/>
    </xf>
    <xf numFmtId="17" fontId="0" fillId="11" borderId="10" xfId="0" applyNumberFormat="1" applyFill="1" applyBorder="1" applyAlignment="1" applyProtection="1">
      <alignment horizontal="right"/>
      <protection locked="0"/>
    </xf>
    <xf numFmtId="0" fontId="1" fillId="8" borderId="3" xfId="0" applyFont="1" applyFill="1" applyBorder="1" applyAlignment="1" applyProtection="1">
      <alignment horizontal="right" indent="1"/>
      <protection locked="0"/>
    </xf>
    <xf numFmtId="0" fontId="1" fillId="8" borderId="0" xfId="0" applyFont="1" applyFill="1" applyAlignment="1" applyProtection="1">
      <alignment horizontal="right" indent="1"/>
      <protection locked="0"/>
    </xf>
    <xf numFmtId="0" fontId="2" fillId="10" borderId="12" xfId="0" applyFont="1" applyFill="1" applyBorder="1" applyAlignment="1" applyProtection="1">
      <alignment horizontal="center" wrapText="1"/>
      <protection locked="0"/>
    </xf>
    <xf numFmtId="0" fontId="2" fillId="10" borderId="14" xfId="0" applyFont="1" applyFill="1" applyBorder="1" applyAlignment="1" applyProtection="1">
      <alignment horizontal="center" wrapText="1"/>
      <protection locked="0"/>
    </xf>
    <xf numFmtId="0" fontId="1" fillId="8" borderId="21" xfId="0" applyFont="1" applyFill="1" applyBorder="1" applyAlignment="1">
      <alignment horizontal="center"/>
    </xf>
    <xf numFmtId="0" fontId="1" fillId="8" borderId="22" xfId="0" applyFont="1" applyFill="1" applyBorder="1" applyAlignment="1">
      <alignment horizontal="center"/>
    </xf>
    <xf numFmtId="0" fontId="2" fillId="10" borderId="12" xfId="0" applyFont="1" applyFill="1" applyBorder="1" applyAlignment="1">
      <alignment horizontal="center" wrapText="1"/>
    </xf>
    <xf numFmtId="0" fontId="2" fillId="10" borderId="14" xfId="0" applyFont="1" applyFill="1" applyBorder="1" applyAlignment="1">
      <alignment horizontal="center" wrapText="1"/>
    </xf>
    <xf numFmtId="0" fontId="0" fillId="11" borderId="3" xfId="0" applyFill="1" applyBorder="1" applyAlignment="1">
      <alignment horizontal="right" indent="1"/>
    </xf>
    <xf numFmtId="0" fontId="0" fillId="11" borderId="0" xfId="0" applyFill="1" applyAlignment="1">
      <alignment horizontal="right" indent="1"/>
    </xf>
    <xf numFmtId="0" fontId="0" fillId="9" borderId="3" xfId="0" applyFill="1" applyBorder="1" applyAlignment="1">
      <alignment horizontal="right" indent="1"/>
    </xf>
    <xf numFmtId="0" fontId="0" fillId="9" borderId="0" xfId="0" applyFill="1" applyAlignment="1">
      <alignment horizontal="right" indent="1"/>
    </xf>
    <xf numFmtId="0" fontId="1" fillId="8" borderId="3" xfId="0" applyFont="1" applyFill="1" applyBorder="1" applyAlignment="1">
      <alignment horizontal="right" indent="1"/>
    </xf>
    <xf numFmtId="0" fontId="1" fillId="8" borderId="0" xfId="0" applyFont="1" applyFill="1" applyAlignment="1">
      <alignment horizontal="right" indent="1"/>
    </xf>
    <xf numFmtId="0" fontId="0" fillId="11" borderId="3" xfId="0" applyFill="1" applyBorder="1" applyAlignment="1">
      <alignment horizontal="right" wrapText="1"/>
    </xf>
    <xf numFmtId="0" fontId="0" fillId="11" borderId="0" xfId="0" applyFill="1" applyAlignment="1">
      <alignment horizontal="right" wrapText="1"/>
    </xf>
    <xf numFmtId="0" fontId="0" fillId="9" borderId="1" xfId="0" applyFill="1" applyBorder="1" applyAlignment="1">
      <alignment horizontal="right" indent="1"/>
    </xf>
    <xf numFmtId="0" fontId="0" fillId="9" borderId="2" xfId="0" applyFill="1" applyBorder="1" applyAlignment="1">
      <alignment horizontal="right" indent="1"/>
    </xf>
    <xf numFmtId="0" fontId="1" fillId="7" borderId="0" xfId="0" applyFont="1" applyFill="1" applyAlignment="1">
      <alignment horizontal="center" vertical="center"/>
    </xf>
    <xf numFmtId="0" fontId="1" fillId="8" borderId="3" xfId="0" applyFont="1" applyFill="1" applyBorder="1" applyAlignment="1">
      <alignment horizontal="center"/>
    </xf>
    <xf numFmtId="0" fontId="1" fillId="8" borderId="0" xfId="0" applyFont="1" applyFill="1" applyAlignment="1">
      <alignment horizontal="center"/>
    </xf>
    <xf numFmtId="0" fontId="0" fillId="11" borderId="23" xfId="0" applyFill="1" applyBorder="1" applyAlignment="1">
      <alignment horizontal="right" indent="1"/>
    </xf>
    <xf numFmtId="0" fontId="0" fillId="11" borderId="24" xfId="0" applyFill="1" applyBorder="1" applyAlignment="1">
      <alignment horizontal="right" indent="1"/>
    </xf>
    <xf numFmtId="0" fontId="0" fillId="11" borderId="9" xfId="0" applyFill="1" applyBorder="1" applyAlignment="1">
      <alignment horizontal="right"/>
    </xf>
    <xf numFmtId="0" fontId="0" fillId="11" borderId="10" xfId="0" applyFill="1" applyBorder="1" applyAlignment="1">
      <alignment horizontal="right"/>
    </xf>
    <xf numFmtId="0" fontId="0" fillId="11" borderId="15" xfId="0" applyFill="1" applyBorder="1" applyAlignment="1">
      <alignment horizontal="center"/>
    </xf>
    <xf numFmtId="0" fontId="0" fillId="11" borderId="16" xfId="0" applyFill="1" applyBorder="1" applyAlignment="1">
      <alignment horizontal="center"/>
    </xf>
    <xf numFmtId="0" fontId="0" fillId="10" borderId="9" xfId="0" applyFill="1" applyBorder="1" applyAlignment="1">
      <alignment horizontal="right"/>
    </xf>
    <xf numFmtId="0" fontId="0" fillId="10" borderId="10" xfId="0" applyFill="1" applyBorder="1" applyAlignment="1">
      <alignment horizontal="right"/>
    </xf>
    <xf numFmtId="0" fontId="0" fillId="9" borderId="9" xfId="0" applyFill="1" applyBorder="1" applyAlignment="1">
      <alignment horizontal="right"/>
    </xf>
    <xf numFmtId="0" fontId="0" fillId="9" borderId="10" xfId="0" applyFill="1" applyBorder="1" applyAlignment="1">
      <alignment horizontal="right"/>
    </xf>
    <xf numFmtId="17" fontId="0" fillId="11" borderId="9" xfId="0" applyNumberFormat="1" applyFill="1" applyBorder="1" applyAlignment="1">
      <alignment horizontal="right"/>
    </xf>
    <xf numFmtId="0" fontId="0" fillId="3" borderId="9" xfId="0" applyFill="1" applyBorder="1" applyAlignment="1">
      <alignment horizontal="right"/>
    </xf>
    <xf numFmtId="0" fontId="0" fillId="3" borderId="10" xfId="0" applyFill="1" applyBorder="1" applyAlignment="1">
      <alignment horizontal="right"/>
    </xf>
  </cellXfs>
  <cellStyles count="1">
    <cellStyle name="Standaard" xfId="0" builtinId="0"/>
  </cellStyles>
  <dxfs count="0"/>
  <tableStyles count="0" defaultTableStyle="TableStyleMedium2" defaultPivotStyle="PivotStyleLight16"/>
  <colors>
    <mruColors>
      <color rgb="FFFFFFCC"/>
      <color rgb="FFFAC9D0"/>
      <color rgb="FFF495A4"/>
      <color rgb="FF960E22"/>
      <color rgb="FF219281"/>
      <color rgb="FF8064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xdr:col>
      <xdr:colOff>1095375</xdr:colOff>
      <xdr:row>19</xdr:row>
      <xdr:rowOff>9525</xdr:rowOff>
    </xdr:from>
    <xdr:to>
      <xdr:col>4</xdr:col>
      <xdr:colOff>857250</xdr:colOff>
      <xdr:row>28</xdr:row>
      <xdr:rowOff>76200</xdr:rowOff>
    </xdr:to>
    <xdr:cxnSp macro="">
      <xdr:nvCxnSpPr>
        <xdr:cNvPr id="2" name="Rechte verbindingslijn met pijl 1" descr="Deze pijl legt het verband uit tussen de in te vullen cumulatieve tijdsbesteding in 2024 en hoe jij deze berekent.">
          <a:extLst>
            <a:ext uri="{FF2B5EF4-FFF2-40B4-BE49-F238E27FC236}">
              <a16:creationId xmlns:a16="http://schemas.microsoft.com/office/drawing/2014/main" id="{DAC099EC-7852-40FD-B9C8-3AB452E4B9CD}"/>
            </a:ext>
            <a:ext uri="{C183D7F6-B498-43B3-948B-1728B52AA6E4}">
              <adec:decorative xmlns:adec="http://schemas.microsoft.com/office/drawing/2017/decorative" val="0"/>
            </a:ext>
          </a:extLst>
        </xdr:cNvPr>
        <xdr:cNvCxnSpPr/>
      </xdr:nvCxnSpPr>
      <xdr:spPr>
        <a:xfrm flipH="1" flipV="1">
          <a:off x="5559425" y="3552825"/>
          <a:ext cx="1787525" cy="18510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855344</xdr:colOff>
      <xdr:row>28</xdr:row>
      <xdr:rowOff>68580</xdr:rowOff>
    </xdr:from>
    <xdr:to>
      <xdr:col>10</xdr:col>
      <xdr:colOff>862965</xdr:colOff>
      <xdr:row>36</xdr:row>
      <xdr:rowOff>99060</xdr:rowOff>
    </xdr:to>
    <xdr:sp macro="" textlink="">
      <xdr:nvSpPr>
        <xdr:cNvPr id="3" name="Tekstvak 2">
          <a:extLst>
            <a:ext uri="{FF2B5EF4-FFF2-40B4-BE49-F238E27FC236}">
              <a16:creationId xmlns:a16="http://schemas.microsoft.com/office/drawing/2014/main" id="{0810BE55-074F-4BF1-84AD-702B95C7215E}"/>
            </a:ext>
          </a:extLst>
        </xdr:cNvPr>
        <xdr:cNvSpPr txBox="1"/>
      </xdr:nvSpPr>
      <xdr:spPr>
        <a:xfrm>
          <a:off x="7345044" y="5396230"/>
          <a:ext cx="5303521" cy="130048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900">
              <a:latin typeface="Tahoma" panose="020B0604030504040204" pitchFamily="34" charset="0"/>
              <a:ea typeface="Tahoma" panose="020B0604030504040204" pitchFamily="34" charset="0"/>
              <a:cs typeface="Tahoma" panose="020B0604030504040204" pitchFamily="34" charset="0"/>
            </a:rPr>
            <a:t>Een viertal voorbeelden van hoe minuten/uren geregistreerd</a:t>
          </a:r>
          <a:r>
            <a:rPr lang="nl-NL" sz="900" baseline="0">
              <a:latin typeface="Tahoma" panose="020B0604030504040204" pitchFamily="34" charset="0"/>
              <a:ea typeface="Tahoma" panose="020B0604030504040204" pitchFamily="34" charset="0"/>
              <a:cs typeface="Tahoma" panose="020B0604030504040204" pitchFamily="34" charset="0"/>
            </a:rPr>
            <a:t> dienen te worden</a:t>
          </a:r>
          <a:r>
            <a:rPr lang="nl-NL" sz="900">
              <a:latin typeface="Tahoma" panose="020B0604030504040204" pitchFamily="34" charset="0"/>
              <a:ea typeface="Tahoma" panose="020B0604030504040204" pitchFamily="34" charset="0"/>
              <a:cs typeface="Tahoma" panose="020B0604030504040204" pitchFamily="34" charset="0"/>
            </a:rPr>
            <a:t>:</a:t>
          </a:r>
        </a:p>
        <a:p>
          <a:endParaRPr lang="nl-NL" sz="900">
            <a:latin typeface="Tahoma" panose="020B0604030504040204" pitchFamily="34" charset="0"/>
            <a:ea typeface="Tahoma" panose="020B0604030504040204" pitchFamily="34" charset="0"/>
            <a:cs typeface="Tahoma" panose="020B0604030504040204" pitchFamily="34" charset="0"/>
          </a:endParaRPr>
        </a:p>
        <a:p>
          <a:r>
            <a:rPr lang="nl-NL" sz="900">
              <a:latin typeface="Tahoma" panose="020B0604030504040204" pitchFamily="34" charset="0"/>
              <a:ea typeface="Tahoma" panose="020B0604030504040204" pitchFamily="34" charset="0"/>
              <a:cs typeface="Tahoma" panose="020B0604030504040204" pitchFamily="34" charset="0"/>
            </a:rPr>
            <a:t>- </a:t>
          </a:r>
          <a:r>
            <a:rPr lang="nl-NL" sz="900" u="sng">
              <a:latin typeface="Tahoma" panose="020B0604030504040204" pitchFamily="34" charset="0"/>
              <a:ea typeface="Tahoma" panose="020B0604030504040204" pitchFamily="34" charset="0"/>
              <a:cs typeface="Tahoma" panose="020B0604030504040204" pitchFamily="34" charset="0"/>
            </a:rPr>
            <a:t>18 minuten</a:t>
          </a:r>
          <a:r>
            <a:rPr lang="nl-NL" sz="900" u="none">
              <a:latin typeface="Tahoma" panose="020B0604030504040204" pitchFamily="34" charset="0"/>
              <a:ea typeface="Tahoma" panose="020B0604030504040204" pitchFamily="34" charset="0"/>
              <a:cs typeface="Tahoma" panose="020B0604030504040204" pitchFamily="34" charset="0"/>
            </a:rPr>
            <a:t> </a:t>
          </a:r>
          <a:r>
            <a:rPr lang="nl-NL" sz="900">
              <a:latin typeface="Tahoma" panose="020B0604030504040204" pitchFamily="34" charset="0"/>
              <a:ea typeface="Tahoma" panose="020B0604030504040204" pitchFamily="34" charset="0"/>
              <a:cs typeface="Tahoma" panose="020B0604030504040204" pitchFamily="34" charset="0"/>
            </a:rPr>
            <a:t>=</a:t>
          </a:r>
          <a:r>
            <a:rPr lang="nl-NL" sz="900" baseline="0">
              <a:latin typeface="Tahoma" panose="020B0604030504040204" pitchFamily="34" charset="0"/>
              <a:ea typeface="Tahoma" panose="020B0604030504040204" pitchFamily="34" charset="0"/>
              <a:cs typeface="Tahoma" panose="020B0604030504040204" pitchFamily="34" charset="0"/>
            </a:rPr>
            <a:t> 0,3 (18/60</a:t>
          </a:r>
          <a:r>
            <a:rPr lang="nl-NL" sz="900" b="0" baseline="0">
              <a:latin typeface="Tahoma" panose="020B0604030504040204" pitchFamily="34" charset="0"/>
              <a:ea typeface="Tahoma" panose="020B0604030504040204" pitchFamily="34" charset="0"/>
              <a:cs typeface="Tahoma" panose="020B0604030504040204" pitchFamily="34" charset="0"/>
            </a:rPr>
            <a:t>) </a:t>
          </a:r>
          <a:r>
            <a:rPr lang="nl-NL" sz="900" b="1" baseline="0">
              <a:latin typeface="Tahoma" panose="020B0604030504040204" pitchFamily="34" charset="0"/>
              <a:ea typeface="Tahoma" panose="020B0604030504040204" pitchFamily="34" charset="0"/>
              <a:cs typeface="Tahoma" panose="020B0604030504040204" pitchFamily="34" charset="0"/>
            </a:rPr>
            <a:t>= 0,3 </a:t>
          </a:r>
        </a:p>
        <a:p>
          <a:endParaRPr lang="nl-NL" sz="900" b="1" baseline="0">
            <a:latin typeface="Tahoma" panose="020B0604030504040204" pitchFamily="34" charset="0"/>
            <a:ea typeface="Tahoma" panose="020B0604030504040204" pitchFamily="34" charset="0"/>
            <a:cs typeface="Tahoma" panose="020B0604030504040204" pitchFamily="34" charset="0"/>
          </a:endParaRPr>
        </a:p>
        <a:p>
          <a:r>
            <a:rPr lang="nl-NL" sz="900" b="1" baseline="0">
              <a:latin typeface="Tahoma" panose="020B0604030504040204" pitchFamily="34" charset="0"/>
              <a:ea typeface="Tahoma" panose="020B0604030504040204" pitchFamily="34" charset="0"/>
              <a:cs typeface="Tahoma" panose="020B0604030504040204" pitchFamily="34" charset="0"/>
            </a:rPr>
            <a:t>- </a:t>
          </a:r>
          <a:r>
            <a:rPr lang="nl-NL" sz="900" b="0" u="sng" baseline="0">
              <a:latin typeface="Tahoma" panose="020B0604030504040204" pitchFamily="34" charset="0"/>
              <a:ea typeface="Tahoma" panose="020B0604030504040204" pitchFamily="34" charset="0"/>
              <a:cs typeface="Tahoma" panose="020B0604030504040204" pitchFamily="34" charset="0"/>
            </a:rPr>
            <a:t>26 uur en 42 minuten</a:t>
          </a:r>
          <a:r>
            <a:rPr lang="nl-NL" sz="900" b="0" u="none" baseline="0">
              <a:latin typeface="Tahoma" panose="020B0604030504040204" pitchFamily="34" charset="0"/>
              <a:ea typeface="Tahoma" panose="020B0604030504040204" pitchFamily="34" charset="0"/>
              <a:cs typeface="Tahoma" panose="020B0604030504040204" pitchFamily="34" charset="0"/>
            </a:rPr>
            <a:t> </a:t>
          </a:r>
          <a:r>
            <a:rPr lang="nl-NL" sz="900" b="0" baseline="0">
              <a:latin typeface="Tahoma" panose="020B0604030504040204" pitchFamily="34" charset="0"/>
              <a:ea typeface="Tahoma" panose="020B0604030504040204" pitchFamily="34" charset="0"/>
              <a:cs typeface="Tahoma" panose="020B0604030504040204" pitchFamily="34" charset="0"/>
            </a:rPr>
            <a:t>= 26 uur en (42/60) = </a:t>
          </a:r>
          <a:r>
            <a:rPr lang="nl-NL" sz="900" b="1" baseline="0">
              <a:latin typeface="Tahoma" panose="020B0604030504040204" pitchFamily="34" charset="0"/>
              <a:ea typeface="Tahoma" panose="020B0604030504040204" pitchFamily="34" charset="0"/>
              <a:cs typeface="Tahoma" panose="020B0604030504040204" pitchFamily="34" charset="0"/>
            </a:rPr>
            <a:t>26,7</a:t>
          </a:r>
        </a:p>
        <a:p>
          <a:endParaRPr lang="nl-NL" sz="900" b="1" baseline="0">
            <a:latin typeface="Tahoma" panose="020B0604030504040204" pitchFamily="34" charset="0"/>
            <a:ea typeface="Tahoma" panose="020B0604030504040204" pitchFamily="34" charset="0"/>
            <a:cs typeface="Tahoma" panose="020B0604030504040204" pitchFamily="34" charset="0"/>
          </a:endParaRPr>
        </a:p>
        <a:p>
          <a:r>
            <a:rPr lang="nl-NL" sz="900" b="1" baseline="0">
              <a:latin typeface="Tahoma" panose="020B0604030504040204" pitchFamily="34" charset="0"/>
              <a:ea typeface="Tahoma" panose="020B0604030504040204" pitchFamily="34" charset="0"/>
              <a:cs typeface="Tahoma" panose="020B0604030504040204" pitchFamily="34" charset="0"/>
            </a:rPr>
            <a:t>- </a:t>
          </a:r>
          <a:r>
            <a:rPr lang="nl-NL" sz="900" b="0" u="sng" baseline="0">
              <a:latin typeface="Tahoma" panose="020B0604030504040204" pitchFamily="34" charset="0"/>
              <a:ea typeface="Tahoma" panose="020B0604030504040204" pitchFamily="34" charset="0"/>
              <a:cs typeface="Tahoma" panose="020B0604030504040204" pitchFamily="34" charset="0"/>
            </a:rPr>
            <a:t>6 uur en 12 minuten</a:t>
          </a:r>
          <a:r>
            <a:rPr lang="nl-NL" sz="900" b="0" u="none" baseline="0">
              <a:latin typeface="Tahoma" panose="020B0604030504040204" pitchFamily="34" charset="0"/>
              <a:ea typeface="Tahoma" panose="020B0604030504040204" pitchFamily="34" charset="0"/>
              <a:cs typeface="Tahoma" panose="020B0604030504040204" pitchFamily="34" charset="0"/>
            </a:rPr>
            <a:t> </a:t>
          </a:r>
          <a:r>
            <a:rPr lang="nl-NL" sz="900" b="0" baseline="0">
              <a:latin typeface="Tahoma" panose="020B0604030504040204" pitchFamily="34" charset="0"/>
              <a:ea typeface="Tahoma" panose="020B0604030504040204" pitchFamily="34" charset="0"/>
              <a:cs typeface="Tahoma" panose="020B0604030504040204" pitchFamily="34" charset="0"/>
            </a:rPr>
            <a:t>= 6 uur en (12/60) = </a:t>
          </a:r>
          <a:r>
            <a:rPr lang="nl-NL" sz="900" b="1" baseline="0">
              <a:latin typeface="Tahoma" panose="020B0604030504040204" pitchFamily="34" charset="0"/>
              <a:ea typeface="Tahoma" panose="020B0604030504040204" pitchFamily="34" charset="0"/>
              <a:cs typeface="Tahoma" panose="020B0604030504040204" pitchFamily="34" charset="0"/>
            </a:rPr>
            <a:t>6,2</a:t>
          </a:r>
        </a:p>
        <a:p>
          <a:endParaRPr lang="nl-NL" sz="900" b="1" baseline="0">
            <a:latin typeface="Tahoma" panose="020B0604030504040204" pitchFamily="34" charset="0"/>
            <a:ea typeface="Tahoma" panose="020B0604030504040204" pitchFamily="34" charset="0"/>
            <a:cs typeface="Tahoma" panose="020B0604030504040204" pitchFamily="34" charset="0"/>
          </a:endParaRPr>
        </a:p>
        <a:p>
          <a:r>
            <a:rPr lang="nl-NL" sz="900" b="0" baseline="0">
              <a:latin typeface="Tahoma" panose="020B0604030504040204" pitchFamily="34" charset="0"/>
              <a:ea typeface="Tahoma" panose="020B0604030504040204" pitchFamily="34" charset="0"/>
              <a:cs typeface="Tahoma" panose="020B0604030504040204" pitchFamily="34" charset="0"/>
            </a:rPr>
            <a:t>- </a:t>
          </a:r>
          <a:r>
            <a:rPr lang="nl-NL" sz="900" b="0" u="sng" baseline="0">
              <a:latin typeface="Tahoma" panose="020B0604030504040204" pitchFamily="34" charset="0"/>
              <a:ea typeface="Tahoma" panose="020B0604030504040204" pitchFamily="34" charset="0"/>
              <a:cs typeface="Tahoma" panose="020B0604030504040204" pitchFamily="34" charset="0"/>
            </a:rPr>
            <a:t>6 uur en 52 minuten </a:t>
          </a:r>
          <a:r>
            <a:rPr lang="nl-NL" sz="900" b="0" baseline="0">
              <a:latin typeface="Tahoma" panose="020B0604030504040204" pitchFamily="34" charset="0"/>
              <a:ea typeface="Tahoma" panose="020B0604030504040204" pitchFamily="34" charset="0"/>
              <a:cs typeface="Tahoma" panose="020B0604030504040204" pitchFamily="34" charset="0"/>
            </a:rPr>
            <a:t>= 6 uur en (52/60) = </a:t>
          </a:r>
          <a:r>
            <a:rPr lang="nl-NL" sz="900" b="1" baseline="0">
              <a:latin typeface="Tahoma" panose="020B0604030504040204" pitchFamily="34" charset="0"/>
              <a:ea typeface="Tahoma" panose="020B0604030504040204" pitchFamily="34" charset="0"/>
              <a:cs typeface="Tahoma" panose="020B0604030504040204" pitchFamily="34" charset="0"/>
            </a:rPr>
            <a:t>6,9</a:t>
          </a:r>
          <a:r>
            <a:rPr lang="nl-NL" sz="900" b="0" baseline="0">
              <a:latin typeface="Tahoma" panose="020B0604030504040204" pitchFamily="34" charset="0"/>
              <a:ea typeface="Tahoma" panose="020B0604030504040204" pitchFamily="34" charset="0"/>
              <a:cs typeface="Tahoma" panose="020B0604030504040204" pitchFamily="34" charset="0"/>
            </a:rPr>
            <a:t> </a:t>
          </a:r>
          <a:endParaRPr lang="nl-NL" sz="900" b="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11</xdr:col>
      <xdr:colOff>579120</xdr:colOff>
      <xdr:row>22</xdr:row>
      <xdr:rowOff>304800</xdr:rowOff>
    </xdr:from>
    <xdr:to>
      <xdr:col>12</xdr:col>
      <xdr:colOff>259080</xdr:colOff>
      <xdr:row>25</xdr:row>
      <xdr:rowOff>121920</xdr:rowOff>
    </xdr:to>
    <xdr:cxnSp macro="">
      <xdr:nvCxnSpPr>
        <xdr:cNvPr id="4" name="Rechte verbindingslijn met pijl 3" descr="In de laatste kolom van het totaal aantal unieke cliënten per sector wordt automatisch het aantal uit cel B13 ingevuld.">
          <a:extLst>
            <a:ext uri="{FF2B5EF4-FFF2-40B4-BE49-F238E27FC236}">
              <a16:creationId xmlns:a16="http://schemas.microsoft.com/office/drawing/2014/main" id="{B88023EB-B7A6-41D3-8E56-F0A3ED875136}"/>
            </a:ext>
          </a:extLst>
        </xdr:cNvPr>
        <xdr:cNvCxnSpPr/>
      </xdr:nvCxnSpPr>
      <xdr:spPr>
        <a:xfrm flipH="1" flipV="1">
          <a:off x="13247370" y="4502150"/>
          <a:ext cx="295910" cy="47117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241934</xdr:colOff>
      <xdr:row>25</xdr:row>
      <xdr:rowOff>70485</xdr:rowOff>
    </xdr:from>
    <xdr:to>
      <xdr:col>15</xdr:col>
      <xdr:colOff>228600</xdr:colOff>
      <xdr:row>30</xdr:row>
      <xdr:rowOff>91440</xdr:rowOff>
    </xdr:to>
    <xdr:sp macro="" textlink="">
      <xdr:nvSpPr>
        <xdr:cNvPr id="5" name="Tekstvak 4">
          <a:extLst>
            <a:ext uri="{FF2B5EF4-FFF2-40B4-BE49-F238E27FC236}">
              <a16:creationId xmlns:a16="http://schemas.microsoft.com/office/drawing/2014/main" id="{388995CC-1AE0-4D6A-8B7B-D73CE448853D}"/>
            </a:ext>
          </a:extLst>
        </xdr:cNvPr>
        <xdr:cNvSpPr txBox="1"/>
      </xdr:nvSpPr>
      <xdr:spPr>
        <a:xfrm>
          <a:off x="13526134" y="4921885"/>
          <a:ext cx="1834516" cy="81470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900" b="0" baseline="0">
              <a:latin typeface="Tahoma" panose="020B0604030504040204" pitchFamily="34" charset="0"/>
              <a:ea typeface="Tahoma" panose="020B0604030504040204" pitchFamily="34" charset="0"/>
              <a:cs typeface="Tahoma" panose="020B0604030504040204" pitchFamily="34" charset="0"/>
            </a:rPr>
            <a:t>Hier vult automatisch het totaal aantal unieke cliënten die om ondersteuning vroegen (tot en met peildatum). Het totaal komt overeen met cel B13.  </a:t>
          </a:r>
        </a:p>
      </xdr:txBody>
    </xdr:sp>
    <xdr:clientData/>
  </xdr:twoCellAnchor>
  <xdr:twoCellAnchor>
    <xdr:from>
      <xdr:col>0</xdr:col>
      <xdr:colOff>3152775</xdr:colOff>
      <xdr:row>23</xdr:row>
      <xdr:rowOff>0</xdr:rowOff>
    </xdr:from>
    <xdr:to>
      <xdr:col>1</xdr:col>
      <xdr:colOff>38100</xdr:colOff>
      <xdr:row>32</xdr:row>
      <xdr:rowOff>28575</xdr:rowOff>
    </xdr:to>
    <xdr:cxnSp macro="">
      <xdr:nvCxnSpPr>
        <xdr:cNvPr id="6" name="Rechte verbindingslijn met pijl 5" descr="Vul handmatig het totaal aantal unieke cliënten per sector in.">
          <a:extLst>
            <a:ext uri="{FF2B5EF4-FFF2-40B4-BE49-F238E27FC236}">
              <a16:creationId xmlns:a16="http://schemas.microsoft.com/office/drawing/2014/main" id="{A56E8E91-10B8-4F0E-8EDB-744001FBB224}"/>
            </a:ext>
          </a:extLst>
        </xdr:cNvPr>
        <xdr:cNvCxnSpPr/>
      </xdr:nvCxnSpPr>
      <xdr:spPr>
        <a:xfrm flipV="1">
          <a:off x="3152775" y="4533900"/>
          <a:ext cx="409575" cy="14573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1720214</xdr:colOff>
      <xdr:row>32</xdr:row>
      <xdr:rowOff>32385</xdr:rowOff>
    </xdr:from>
    <xdr:to>
      <xdr:col>0</xdr:col>
      <xdr:colOff>3185160</xdr:colOff>
      <xdr:row>36</xdr:row>
      <xdr:rowOff>68580</xdr:rowOff>
    </xdr:to>
    <xdr:sp macro="" textlink="">
      <xdr:nvSpPr>
        <xdr:cNvPr id="7" name="Tekstvak 6">
          <a:extLst>
            <a:ext uri="{FF2B5EF4-FFF2-40B4-BE49-F238E27FC236}">
              <a16:creationId xmlns:a16="http://schemas.microsoft.com/office/drawing/2014/main" id="{3CDC76B0-939D-4502-BFF6-07352C1453B2}"/>
            </a:ext>
          </a:extLst>
        </xdr:cNvPr>
        <xdr:cNvSpPr txBox="1"/>
      </xdr:nvSpPr>
      <xdr:spPr>
        <a:xfrm>
          <a:off x="1720214" y="5995035"/>
          <a:ext cx="1464946" cy="67119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900" b="0" baseline="0">
              <a:latin typeface="Tahoma" panose="020B0604030504040204" pitchFamily="34" charset="0"/>
              <a:ea typeface="Tahoma" panose="020B0604030504040204" pitchFamily="34" charset="0"/>
              <a:cs typeface="Tahoma" panose="020B0604030504040204" pitchFamily="34" charset="0"/>
            </a:rPr>
            <a:t>Handmatig vullen</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249977111117893"/>
    <pageSetUpPr fitToPage="1"/>
  </sheetPr>
  <dimension ref="A1:L24"/>
  <sheetViews>
    <sheetView showGridLines="0" tabSelected="1" zoomScaleNormal="100" zoomScaleSheetLayoutView="100" workbookViewId="0">
      <selection activeCell="F12" sqref="F12"/>
    </sheetView>
  </sheetViews>
  <sheetFormatPr defaultColWidth="8.81640625" defaultRowHeight="12.5" x14ac:dyDescent="0.25"/>
  <cols>
    <col min="1" max="1" width="45.36328125" customWidth="1"/>
    <col min="2" max="11" width="13.453125" customWidth="1"/>
    <col min="12" max="12" width="7.6328125" customWidth="1"/>
  </cols>
  <sheetData>
    <row r="1" spans="1:11" ht="26.25" customHeight="1" x14ac:dyDescent="0.25">
      <c r="A1" s="64" t="s">
        <v>67</v>
      </c>
      <c r="B1" s="64"/>
      <c r="C1" s="64"/>
      <c r="D1" s="64"/>
      <c r="E1" s="64"/>
      <c r="F1" s="64"/>
      <c r="G1" s="64"/>
      <c r="H1" s="64"/>
      <c r="I1" s="64"/>
      <c r="J1" s="64"/>
      <c r="K1" s="64"/>
    </row>
    <row r="2" spans="1:11" ht="13.5" thickBot="1" x14ac:dyDescent="0.35">
      <c r="A2" s="1"/>
    </row>
    <row r="3" spans="1:11" ht="23.25" customHeight="1" thickTop="1" x14ac:dyDescent="0.3">
      <c r="A3" s="10" t="s">
        <v>13</v>
      </c>
      <c r="B3" s="65"/>
      <c r="C3" s="66"/>
    </row>
    <row r="4" spans="1:11" x14ac:dyDescent="0.25">
      <c r="A4" s="3" t="s">
        <v>0</v>
      </c>
      <c r="B4" s="67"/>
      <c r="C4" s="68"/>
    </row>
    <row r="5" spans="1:11" x14ac:dyDescent="0.25">
      <c r="A5" s="2" t="s">
        <v>63</v>
      </c>
      <c r="B5" s="69" t="e">
        <f>VLOOKUP(B4,Blad2!A:B,2,FALSE)</f>
        <v>#N/A</v>
      </c>
      <c r="C5" s="70"/>
    </row>
    <row r="6" spans="1:11" x14ac:dyDescent="0.25">
      <c r="A6" s="3" t="s">
        <v>1</v>
      </c>
      <c r="B6" s="67" t="s">
        <v>22</v>
      </c>
      <c r="C6" s="68"/>
    </row>
    <row r="7" spans="1:11" x14ac:dyDescent="0.25">
      <c r="A7" s="17" t="s">
        <v>3</v>
      </c>
      <c r="B7" s="60" t="s">
        <v>7</v>
      </c>
      <c r="C7" s="61"/>
    </row>
    <row r="8" spans="1:11" x14ac:dyDescent="0.25">
      <c r="A8" s="20" t="s">
        <v>4</v>
      </c>
      <c r="B8" s="58" t="s">
        <v>64</v>
      </c>
      <c r="C8" s="59"/>
    </row>
    <row r="9" spans="1:11" x14ac:dyDescent="0.25">
      <c r="A9" s="17" t="s">
        <v>5</v>
      </c>
      <c r="B9" s="60" t="s">
        <v>61</v>
      </c>
      <c r="C9" s="61"/>
    </row>
    <row r="10" spans="1:11" x14ac:dyDescent="0.25">
      <c r="A10" s="21" t="s">
        <v>6</v>
      </c>
      <c r="B10" s="73">
        <v>45292</v>
      </c>
      <c r="C10" s="74"/>
    </row>
    <row r="11" spans="1:11" ht="5.25" customHeight="1" x14ac:dyDescent="0.25">
      <c r="A11" s="22"/>
      <c r="B11" s="52"/>
      <c r="C11" s="52"/>
    </row>
    <row r="12" spans="1:11" ht="13" x14ac:dyDescent="0.3">
      <c r="A12" s="15" t="s">
        <v>10</v>
      </c>
      <c r="B12" s="75" t="s">
        <v>12</v>
      </c>
      <c r="C12" s="76"/>
    </row>
    <row r="13" spans="1:11" ht="25.5" customHeight="1" x14ac:dyDescent="0.25">
      <c r="A13" s="24" t="s">
        <v>77</v>
      </c>
      <c r="B13" s="71" t="s">
        <v>68</v>
      </c>
      <c r="C13" s="72"/>
    </row>
    <row r="14" spans="1:11" ht="5.25" customHeight="1" x14ac:dyDescent="0.25"/>
    <row r="15" spans="1:11" ht="13" x14ac:dyDescent="0.3">
      <c r="A15" s="14" t="s">
        <v>76</v>
      </c>
      <c r="B15" s="16"/>
      <c r="C15" s="16"/>
      <c r="D15" s="16"/>
      <c r="E15" s="16"/>
      <c r="F15" s="16"/>
      <c r="G15" s="16"/>
      <c r="H15" s="16"/>
      <c r="I15" s="16"/>
      <c r="J15" s="16"/>
      <c r="K15" s="16"/>
    </row>
    <row r="16" spans="1:11" ht="3" customHeight="1" thickBot="1" x14ac:dyDescent="0.35">
      <c r="A16" s="1"/>
    </row>
    <row r="17" spans="1:12" ht="13" thickBot="1" x14ac:dyDescent="0.3">
      <c r="A17" s="24"/>
      <c r="B17" s="62" t="s">
        <v>21</v>
      </c>
      <c r="C17" s="63"/>
      <c r="D17" s="62" t="s">
        <v>14</v>
      </c>
      <c r="E17" s="63"/>
      <c r="F17" s="62" t="s">
        <v>15</v>
      </c>
      <c r="G17" s="63"/>
      <c r="H17" s="62" t="s">
        <v>16</v>
      </c>
      <c r="I17" s="63"/>
      <c r="J17" s="62" t="s">
        <v>19</v>
      </c>
      <c r="K17" s="63"/>
    </row>
    <row r="18" spans="1:12" s="6" customFormat="1" ht="45" customHeight="1" thickTop="1" x14ac:dyDescent="0.3">
      <c r="A18" s="13" t="s">
        <v>75</v>
      </c>
      <c r="B18" s="37" t="s">
        <v>72</v>
      </c>
      <c r="C18" s="38" t="s">
        <v>78</v>
      </c>
      <c r="D18" s="37" t="s">
        <v>72</v>
      </c>
      <c r="E18" s="38" t="s">
        <v>78</v>
      </c>
      <c r="F18" s="37" t="s">
        <v>72</v>
      </c>
      <c r="G18" s="38" t="s">
        <v>78</v>
      </c>
      <c r="H18" s="37" t="s">
        <v>72</v>
      </c>
      <c r="I18" s="38" t="s">
        <v>78</v>
      </c>
      <c r="J18" s="37" t="s">
        <v>72</v>
      </c>
      <c r="K18" s="38" t="s">
        <v>78</v>
      </c>
    </row>
    <row r="19" spans="1:12" ht="24" customHeight="1" x14ac:dyDescent="0.25">
      <c r="A19" s="24" t="s">
        <v>69</v>
      </c>
      <c r="B19" s="53">
        <v>0</v>
      </c>
      <c r="C19" s="54">
        <v>0</v>
      </c>
      <c r="D19" s="53">
        <v>0</v>
      </c>
      <c r="E19" s="54">
        <v>0</v>
      </c>
      <c r="F19" s="53">
        <v>0</v>
      </c>
      <c r="G19" s="54">
        <v>0</v>
      </c>
      <c r="H19" s="53">
        <v>0</v>
      </c>
      <c r="I19" s="54">
        <v>0</v>
      </c>
      <c r="J19" s="53">
        <v>0</v>
      </c>
      <c r="K19" s="54">
        <v>0</v>
      </c>
      <c r="L19" s="55"/>
    </row>
    <row r="20" spans="1:12" ht="25" x14ac:dyDescent="0.25">
      <c r="A20" s="18" t="s">
        <v>70</v>
      </c>
      <c r="B20" s="56">
        <v>0</v>
      </c>
      <c r="C20" s="57">
        <v>0</v>
      </c>
      <c r="D20" s="56">
        <v>0</v>
      </c>
      <c r="E20" s="57">
        <v>0</v>
      </c>
      <c r="F20" s="56">
        <v>0</v>
      </c>
      <c r="G20" s="57">
        <v>0</v>
      </c>
      <c r="H20" s="56">
        <v>0</v>
      </c>
      <c r="I20" s="57">
        <v>0</v>
      </c>
      <c r="J20" s="56">
        <v>0</v>
      </c>
      <c r="K20" s="57">
        <v>0</v>
      </c>
      <c r="L20" s="55"/>
    </row>
    <row r="21" spans="1:12" ht="13" thickBot="1" x14ac:dyDescent="0.3">
      <c r="A21" s="24" t="s">
        <v>71</v>
      </c>
      <c r="B21" s="53">
        <v>0</v>
      </c>
      <c r="C21" s="54">
        <v>0</v>
      </c>
      <c r="D21" s="53">
        <v>0</v>
      </c>
      <c r="E21" s="54">
        <v>0</v>
      </c>
      <c r="F21" s="53">
        <v>0</v>
      </c>
      <c r="G21" s="54">
        <v>0</v>
      </c>
      <c r="H21" s="53">
        <v>0</v>
      </c>
      <c r="I21" s="54">
        <v>0</v>
      </c>
      <c r="J21" s="53">
        <v>0</v>
      </c>
      <c r="K21" s="54">
        <v>0</v>
      </c>
      <c r="L21" s="55"/>
    </row>
    <row r="22" spans="1:12" ht="13.5" thickBot="1" x14ac:dyDescent="0.35">
      <c r="A22" s="33" t="s">
        <v>65</v>
      </c>
      <c r="B22" s="33">
        <f t="shared" ref="B22:J22" si="0">SUM(B19:B21)</f>
        <v>0</v>
      </c>
      <c r="C22" s="34">
        <f t="shared" si="0"/>
        <v>0</v>
      </c>
      <c r="D22" s="33">
        <f t="shared" si="0"/>
        <v>0</v>
      </c>
      <c r="E22" s="34">
        <f t="shared" si="0"/>
        <v>0</v>
      </c>
      <c r="F22" s="33">
        <f t="shared" si="0"/>
        <v>0</v>
      </c>
      <c r="G22" s="34">
        <f t="shared" si="0"/>
        <v>0</v>
      </c>
      <c r="H22" s="33">
        <f t="shared" si="0"/>
        <v>0</v>
      </c>
      <c r="I22" s="34">
        <f t="shared" si="0"/>
        <v>0</v>
      </c>
      <c r="J22" s="33">
        <f t="shared" si="0"/>
        <v>0</v>
      </c>
      <c r="K22" s="34">
        <f>SUM(K19:K21)</f>
        <v>0</v>
      </c>
      <c r="L22" s="32">
        <f>C22+E22+G22+I22+K22</f>
        <v>0</v>
      </c>
    </row>
    <row r="23" spans="1:12" ht="26.5" thickBot="1" x14ac:dyDescent="0.35">
      <c r="A23" s="33" t="s">
        <v>73</v>
      </c>
      <c r="B23" s="77"/>
      <c r="C23" s="78"/>
      <c r="D23" s="77"/>
      <c r="E23" s="78"/>
      <c r="F23" s="77"/>
      <c r="G23" s="78"/>
      <c r="H23" s="77"/>
      <c r="I23" s="78"/>
      <c r="J23" s="77"/>
      <c r="K23" s="78"/>
      <c r="L23" s="32">
        <f>B23+D23+F23+H23+J23</f>
        <v>0</v>
      </c>
    </row>
    <row r="24" spans="1:12" ht="13" x14ac:dyDescent="0.3">
      <c r="A24" s="29"/>
      <c r="B24" s="29"/>
      <c r="C24" s="30"/>
      <c r="D24" s="29"/>
      <c r="E24" s="30"/>
      <c r="F24" s="29"/>
      <c r="G24" s="30"/>
      <c r="H24" s="29"/>
      <c r="I24" s="30"/>
      <c r="J24" s="29"/>
      <c r="K24" s="30"/>
      <c r="L24" s="31"/>
    </row>
  </sheetData>
  <sheetProtection algorithmName="SHA-512" hashValue="7284DGjGtmUgtlOlubhGmDENuwbEKBqqZ90msx9UqTlk1/3sBX64XsO5DzPLsBqWtiN51pPvKUnVD6Jir1zi6g==" saltValue="oBbzaE6ajz6/6NyUokB00A==" spinCount="100000" sheet="1" objects="1" scenarios="1"/>
  <dataConsolidate/>
  <mergeCells count="21">
    <mergeCell ref="B23:C23"/>
    <mergeCell ref="D23:E23"/>
    <mergeCell ref="F23:G23"/>
    <mergeCell ref="H23:I23"/>
    <mergeCell ref="J23:K23"/>
    <mergeCell ref="B8:C8"/>
    <mergeCell ref="B9:C9"/>
    <mergeCell ref="H17:I17"/>
    <mergeCell ref="B17:C17"/>
    <mergeCell ref="A1:K1"/>
    <mergeCell ref="B3:C3"/>
    <mergeCell ref="B4:C4"/>
    <mergeCell ref="B5:C5"/>
    <mergeCell ref="B6:C6"/>
    <mergeCell ref="B7:C7"/>
    <mergeCell ref="B13:C13"/>
    <mergeCell ref="B10:C10"/>
    <mergeCell ref="B12:C12"/>
    <mergeCell ref="J17:K17"/>
    <mergeCell ref="D17:E17"/>
    <mergeCell ref="F17:G17"/>
  </mergeCells>
  <pageMargins left="0.7" right="0.7" top="0.75" bottom="0.75" header="0.3" footer="0.3"/>
  <pageSetup paperSize="9" scale="7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Blad2!$A$2:$A$33</xm:f>
          </x14:formula1>
          <xm:sqref>B4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BC0DC-BD73-45FE-8BCC-A25BCA1DCF0E}">
  <sheetPr>
    <tabColor theme="7" tint="0.39997558519241921"/>
    <pageSetUpPr fitToPage="1"/>
  </sheetPr>
  <dimension ref="A1:L23"/>
  <sheetViews>
    <sheetView zoomScaleNormal="100" workbookViewId="0">
      <selection activeCell="B9" sqref="B9:C9"/>
    </sheetView>
  </sheetViews>
  <sheetFormatPr defaultColWidth="8.81640625" defaultRowHeight="12.5" x14ac:dyDescent="0.25"/>
  <cols>
    <col min="1" max="1" width="50.453125" customWidth="1"/>
    <col min="2" max="2" width="13.453125" customWidth="1"/>
    <col min="3" max="3" width="16.36328125" customWidth="1"/>
    <col min="4" max="11" width="12.6328125" customWidth="1"/>
  </cols>
  <sheetData>
    <row r="1" spans="1:11" ht="26.25" customHeight="1" x14ac:dyDescent="0.25">
      <c r="A1" s="93" t="s">
        <v>67</v>
      </c>
      <c r="B1" s="93"/>
      <c r="C1" s="93"/>
      <c r="D1" s="93"/>
      <c r="E1" s="93"/>
      <c r="F1" s="93"/>
      <c r="G1" s="93"/>
      <c r="H1" s="93"/>
      <c r="I1" s="93"/>
      <c r="J1" s="93"/>
      <c r="K1" s="93"/>
    </row>
    <row r="2" spans="1:11" ht="13" x14ac:dyDescent="0.3">
      <c r="A2" s="1"/>
    </row>
    <row r="3" spans="1:11" ht="13.5" thickBot="1" x14ac:dyDescent="0.35">
      <c r="A3" s="15" t="s">
        <v>13</v>
      </c>
      <c r="B3" s="94"/>
      <c r="C3" s="95"/>
    </row>
    <row r="4" spans="1:11" ht="13" thickTop="1" x14ac:dyDescent="0.25">
      <c r="A4" s="28" t="s">
        <v>0</v>
      </c>
      <c r="B4" s="85" t="s">
        <v>2</v>
      </c>
      <c r="C4" s="86"/>
    </row>
    <row r="5" spans="1:11" x14ac:dyDescent="0.25">
      <c r="A5" s="21" t="s">
        <v>63</v>
      </c>
      <c r="B5" s="96" t="s">
        <v>2</v>
      </c>
      <c r="C5" s="97"/>
    </row>
    <row r="6" spans="1:11" x14ac:dyDescent="0.25">
      <c r="A6" s="21" t="s">
        <v>1</v>
      </c>
      <c r="B6" s="98" t="s">
        <v>22</v>
      </c>
      <c r="C6" s="99"/>
    </row>
    <row r="7" spans="1:11" x14ac:dyDescent="0.25">
      <c r="A7" s="17" t="s">
        <v>3</v>
      </c>
      <c r="B7" s="91" t="s">
        <v>7</v>
      </c>
      <c r="C7" s="92"/>
    </row>
    <row r="8" spans="1:11" x14ac:dyDescent="0.25">
      <c r="A8" s="21" t="s">
        <v>4</v>
      </c>
      <c r="B8" s="83" t="s">
        <v>8</v>
      </c>
      <c r="C8" s="84"/>
    </row>
    <row r="9" spans="1:11" x14ac:dyDescent="0.25">
      <c r="A9" s="17" t="s">
        <v>5</v>
      </c>
      <c r="B9" s="85" t="s">
        <v>9</v>
      </c>
      <c r="C9" s="86"/>
    </row>
    <row r="10" spans="1:11" x14ac:dyDescent="0.25">
      <c r="A10" s="17" t="s">
        <v>6</v>
      </c>
      <c r="B10" s="85" t="s">
        <v>74</v>
      </c>
      <c r="C10" s="86"/>
    </row>
    <row r="11" spans="1:11" x14ac:dyDescent="0.25">
      <c r="B11" s="5"/>
      <c r="C11" s="5"/>
    </row>
    <row r="12" spans="1:11" ht="13" x14ac:dyDescent="0.3">
      <c r="A12" s="15" t="s">
        <v>10</v>
      </c>
      <c r="B12" s="87" t="s">
        <v>12</v>
      </c>
      <c r="C12" s="88"/>
    </row>
    <row r="13" spans="1:11" ht="25.5" customHeight="1" x14ac:dyDescent="0.25">
      <c r="A13" s="24" t="s">
        <v>77</v>
      </c>
      <c r="B13" s="89" t="s">
        <v>68</v>
      </c>
      <c r="C13" s="90"/>
    </row>
    <row r="15" spans="1:11" ht="13" x14ac:dyDescent="0.3">
      <c r="A15" s="14" t="s">
        <v>11</v>
      </c>
      <c r="B15" s="16"/>
      <c r="C15" s="16"/>
      <c r="D15" s="16"/>
      <c r="E15" s="16"/>
      <c r="F15" s="16"/>
      <c r="G15" s="4"/>
      <c r="H15" s="4"/>
      <c r="I15" s="4"/>
      <c r="J15" s="4"/>
      <c r="K15" s="4"/>
    </row>
    <row r="16" spans="1:11" ht="13.5" thickBot="1" x14ac:dyDescent="0.35">
      <c r="A16" s="1"/>
    </row>
    <row r="17" spans="1:12" ht="13.5" thickBot="1" x14ac:dyDescent="0.35">
      <c r="A17" s="15"/>
      <c r="B17" s="79" t="s">
        <v>21</v>
      </c>
      <c r="C17" s="80"/>
      <c r="D17" s="79" t="s">
        <v>14</v>
      </c>
      <c r="E17" s="80"/>
      <c r="F17" s="79" t="s">
        <v>15</v>
      </c>
      <c r="G17" s="80"/>
      <c r="H17" s="79" t="s">
        <v>16</v>
      </c>
      <c r="I17" s="80"/>
      <c r="J17" s="79" t="s">
        <v>19</v>
      </c>
      <c r="K17" s="80"/>
    </row>
    <row r="18" spans="1:12" s="6" customFormat="1" ht="22.5" customHeight="1" thickTop="1" x14ac:dyDescent="0.25">
      <c r="A18" s="26" t="s">
        <v>75</v>
      </c>
      <c r="B18" s="44" t="s">
        <v>72</v>
      </c>
      <c r="C18" s="45" t="s">
        <v>78</v>
      </c>
      <c r="D18" s="44" t="s">
        <v>72</v>
      </c>
      <c r="E18" s="45" t="s">
        <v>78</v>
      </c>
      <c r="F18" s="44" t="s">
        <v>72</v>
      </c>
      <c r="G18" s="45" t="s">
        <v>78</v>
      </c>
      <c r="H18" s="43" t="s">
        <v>72</v>
      </c>
      <c r="I18" s="27" t="s">
        <v>78</v>
      </c>
      <c r="J18" s="27" t="s">
        <v>72</v>
      </c>
      <c r="K18" s="27" t="s">
        <v>78</v>
      </c>
    </row>
    <row r="19" spans="1:12" x14ac:dyDescent="0.25">
      <c r="A19" s="24" t="s">
        <v>69</v>
      </c>
      <c r="B19" s="39" t="s">
        <v>17</v>
      </c>
      <c r="C19" s="46" t="s">
        <v>18</v>
      </c>
      <c r="D19" s="39" t="s">
        <v>17</v>
      </c>
      <c r="E19" s="46" t="s">
        <v>18</v>
      </c>
      <c r="F19" s="39" t="s">
        <v>17</v>
      </c>
      <c r="G19" s="46" t="s">
        <v>18</v>
      </c>
      <c r="H19" s="35" t="s">
        <v>17</v>
      </c>
      <c r="I19" s="25" t="s">
        <v>18</v>
      </c>
      <c r="J19" s="25" t="s">
        <v>17</v>
      </c>
      <c r="K19" s="25" t="s">
        <v>18</v>
      </c>
    </row>
    <row r="20" spans="1:12" ht="25" x14ac:dyDescent="0.25">
      <c r="A20" s="18" t="s">
        <v>70</v>
      </c>
      <c r="B20" s="41" t="s">
        <v>17</v>
      </c>
      <c r="C20" s="47" t="s">
        <v>18</v>
      </c>
      <c r="D20" s="41" t="s">
        <v>17</v>
      </c>
      <c r="E20" s="47" t="s">
        <v>18</v>
      </c>
      <c r="F20" s="41" t="s">
        <v>17</v>
      </c>
      <c r="G20" s="47" t="s">
        <v>18</v>
      </c>
      <c r="H20" s="36" t="s">
        <v>17</v>
      </c>
      <c r="I20" s="19" t="s">
        <v>18</v>
      </c>
      <c r="J20" s="12" t="s">
        <v>17</v>
      </c>
      <c r="K20" s="12" t="s">
        <v>18</v>
      </c>
    </row>
    <row r="21" spans="1:12" ht="13" thickBot="1" x14ac:dyDescent="0.3">
      <c r="A21" s="24" t="s">
        <v>71</v>
      </c>
      <c r="B21" s="39" t="s">
        <v>17</v>
      </c>
      <c r="C21" s="46" t="s">
        <v>18</v>
      </c>
      <c r="D21" s="39" t="s">
        <v>17</v>
      </c>
      <c r="E21" s="46" t="s">
        <v>18</v>
      </c>
      <c r="F21" s="39" t="s">
        <v>17</v>
      </c>
      <c r="G21" s="46" t="s">
        <v>18</v>
      </c>
      <c r="H21" s="35" t="s">
        <v>17</v>
      </c>
      <c r="I21" s="25" t="s">
        <v>18</v>
      </c>
      <c r="J21" s="11" t="s">
        <v>17</v>
      </c>
      <c r="K21" s="11" t="s">
        <v>18</v>
      </c>
    </row>
    <row r="22" spans="1:12" ht="13.5" thickBot="1" x14ac:dyDescent="0.35">
      <c r="A22" s="33" t="s">
        <v>66</v>
      </c>
      <c r="B22" s="48">
        <f t="shared" ref="B22:K22" si="0">SUM(B19:B21)</f>
        <v>0</v>
      </c>
      <c r="C22" s="49">
        <f t="shared" si="0"/>
        <v>0</v>
      </c>
      <c r="D22" s="48">
        <f t="shared" si="0"/>
        <v>0</v>
      </c>
      <c r="E22" s="49">
        <f t="shared" si="0"/>
        <v>0</v>
      </c>
      <c r="F22" s="48">
        <f t="shared" si="0"/>
        <v>0</v>
      </c>
      <c r="G22" s="50">
        <f t="shared" si="0"/>
        <v>0</v>
      </c>
      <c r="H22" s="51">
        <f t="shared" si="0"/>
        <v>0</v>
      </c>
      <c r="I22" s="50">
        <f t="shared" si="0"/>
        <v>0</v>
      </c>
      <c r="J22" s="51">
        <f t="shared" si="0"/>
        <v>0</v>
      </c>
      <c r="K22" s="50">
        <f t="shared" si="0"/>
        <v>0</v>
      </c>
      <c r="L22" s="32">
        <f>C22+E22+G22+I22+K22</f>
        <v>0</v>
      </c>
    </row>
    <row r="23" spans="1:12" ht="26.5" thickBot="1" x14ac:dyDescent="0.35">
      <c r="A23" s="33" t="s">
        <v>73</v>
      </c>
      <c r="B23" s="81"/>
      <c r="C23" s="82"/>
      <c r="D23" s="81"/>
      <c r="E23" s="82"/>
      <c r="F23" s="81"/>
      <c r="G23" s="82"/>
      <c r="H23" s="81"/>
      <c r="I23" s="82"/>
      <c r="J23" s="81"/>
      <c r="K23" s="82"/>
      <c r="L23" s="32">
        <f>B23+D23+F23+H23+J23</f>
        <v>0</v>
      </c>
    </row>
  </sheetData>
  <mergeCells count="21">
    <mergeCell ref="B7:C7"/>
    <mergeCell ref="A1:K1"/>
    <mergeCell ref="B3:C3"/>
    <mergeCell ref="B4:C4"/>
    <mergeCell ref="B5:C5"/>
    <mergeCell ref="B6:C6"/>
    <mergeCell ref="B8:C8"/>
    <mergeCell ref="B9:C9"/>
    <mergeCell ref="B10:C10"/>
    <mergeCell ref="B12:C12"/>
    <mergeCell ref="B13:C13"/>
    <mergeCell ref="D17:E17"/>
    <mergeCell ref="F17:G17"/>
    <mergeCell ref="H17:I17"/>
    <mergeCell ref="J17:K17"/>
    <mergeCell ref="B23:C23"/>
    <mergeCell ref="D23:E23"/>
    <mergeCell ref="F23:G23"/>
    <mergeCell ref="H23:I23"/>
    <mergeCell ref="J23:K23"/>
    <mergeCell ref="B17:C17"/>
  </mergeCells>
  <pageMargins left="0.7" right="0.7" top="0.75" bottom="0.75" header="0.3" footer="0.3"/>
  <pageSetup paperSize="9" scale="72"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BEB50-714C-4BCC-B7E6-797DD2D040B9}">
  <sheetPr>
    <tabColor rgb="FFFFFF00"/>
    <pageSetUpPr fitToPage="1"/>
  </sheetPr>
  <dimension ref="A1:L24"/>
  <sheetViews>
    <sheetView zoomScaleNormal="100" zoomScaleSheetLayoutView="100" workbookViewId="0">
      <selection activeCell="E9" sqref="E9"/>
    </sheetView>
  </sheetViews>
  <sheetFormatPr defaultColWidth="8.81640625" defaultRowHeight="12.5" x14ac:dyDescent="0.25"/>
  <cols>
    <col min="1" max="1" width="45.36328125" customWidth="1"/>
    <col min="2" max="11" width="13.453125" customWidth="1"/>
    <col min="12" max="12" width="7.6328125" customWidth="1"/>
  </cols>
  <sheetData>
    <row r="1" spans="1:11" ht="26.25" customHeight="1" x14ac:dyDescent="0.25">
      <c r="A1" s="64" t="s">
        <v>67</v>
      </c>
      <c r="B1" s="64"/>
      <c r="C1" s="64"/>
      <c r="D1" s="64"/>
      <c r="E1" s="64"/>
      <c r="F1" s="64"/>
      <c r="G1" s="64"/>
      <c r="H1" s="64"/>
      <c r="I1" s="64"/>
      <c r="J1" s="64"/>
      <c r="K1" s="64"/>
    </row>
    <row r="2" spans="1:11" ht="4.5" customHeight="1" thickBot="1" x14ac:dyDescent="0.35">
      <c r="A2" s="1"/>
    </row>
    <row r="3" spans="1:11" ht="23.25" customHeight="1" thickTop="1" x14ac:dyDescent="0.3">
      <c r="A3" s="10" t="s">
        <v>13</v>
      </c>
      <c r="B3" s="65"/>
      <c r="C3" s="66"/>
    </row>
    <row r="4" spans="1:11" x14ac:dyDescent="0.25">
      <c r="A4" s="3" t="s">
        <v>0</v>
      </c>
      <c r="B4" s="107"/>
      <c r="C4" s="108"/>
    </row>
    <row r="5" spans="1:11" x14ac:dyDescent="0.25">
      <c r="A5" s="2" t="s">
        <v>63</v>
      </c>
      <c r="B5" s="69" t="e">
        <f>VLOOKUP(B4,Blad2!A:B,2,FALSE)</f>
        <v>#N/A</v>
      </c>
      <c r="C5" s="70"/>
    </row>
    <row r="6" spans="1:11" x14ac:dyDescent="0.25">
      <c r="A6" s="3" t="s">
        <v>1</v>
      </c>
      <c r="B6" s="107" t="s">
        <v>22</v>
      </c>
      <c r="C6" s="108"/>
    </row>
    <row r="7" spans="1:11" x14ac:dyDescent="0.25">
      <c r="A7" s="17" t="s">
        <v>3</v>
      </c>
      <c r="B7" s="104" t="s">
        <v>7</v>
      </c>
      <c r="C7" s="105"/>
    </row>
    <row r="8" spans="1:11" x14ac:dyDescent="0.25">
      <c r="A8" s="20" t="s">
        <v>4</v>
      </c>
      <c r="B8" s="102" t="s">
        <v>64</v>
      </c>
      <c r="C8" s="103"/>
    </row>
    <row r="9" spans="1:11" x14ac:dyDescent="0.25">
      <c r="A9" s="17" t="s">
        <v>5</v>
      </c>
      <c r="B9" s="104" t="s">
        <v>61</v>
      </c>
      <c r="C9" s="105"/>
    </row>
    <row r="10" spans="1:11" x14ac:dyDescent="0.25">
      <c r="A10" s="21" t="s">
        <v>6</v>
      </c>
      <c r="B10" s="106">
        <v>45292</v>
      </c>
      <c r="C10" s="99"/>
    </row>
    <row r="11" spans="1:11" ht="5.25" customHeight="1" x14ac:dyDescent="0.25">
      <c r="A11" s="22"/>
      <c r="B11" s="23"/>
      <c r="C11" s="23"/>
    </row>
    <row r="12" spans="1:11" ht="13" x14ac:dyDescent="0.3">
      <c r="A12" s="15" t="s">
        <v>10</v>
      </c>
      <c r="B12" s="87" t="s">
        <v>12</v>
      </c>
      <c r="C12" s="88"/>
    </row>
    <row r="13" spans="1:11" ht="25.5" customHeight="1" x14ac:dyDescent="0.25">
      <c r="A13" s="24" t="s">
        <v>77</v>
      </c>
      <c r="B13" s="89">
        <v>111</v>
      </c>
      <c r="C13" s="90"/>
    </row>
    <row r="14" spans="1:11" ht="5.25" customHeight="1" x14ac:dyDescent="0.25"/>
    <row r="15" spans="1:11" ht="13" x14ac:dyDescent="0.3">
      <c r="A15" s="14" t="s">
        <v>76</v>
      </c>
      <c r="B15" s="16"/>
      <c r="C15" s="16"/>
      <c r="D15" s="16"/>
      <c r="E15" s="16"/>
      <c r="F15" s="16"/>
      <c r="G15" s="16"/>
      <c r="H15" s="16"/>
      <c r="I15" s="16"/>
      <c r="J15" s="16"/>
      <c r="K15" s="16"/>
    </row>
    <row r="16" spans="1:11" ht="3" customHeight="1" thickBot="1" x14ac:dyDescent="0.35">
      <c r="A16" s="1"/>
    </row>
    <row r="17" spans="1:12" ht="13" thickBot="1" x14ac:dyDescent="0.3">
      <c r="A17" s="24"/>
      <c r="B17" s="100" t="s">
        <v>21</v>
      </c>
      <c r="C17" s="101"/>
      <c r="D17" s="100" t="s">
        <v>14</v>
      </c>
      <c r="E17" s="101"/>
      <c r="F17" s="100" t="s">
        <v>15</v>
      </c>
      <c r="G17" s="101"/>
      <c r="H17" s="100" t="s">
        <v>16</v>
      </c>
      <c r="I17" s="101"/>
      <c r="J17" s="100" t="s">
        <v>19</v>
      </c>
      <c r="K17" s="101"/>
    </row>
    <row r="18" spans="1:12" s="6" customFormat="1" ht="45" customHeight="1" thickTop="1" x14ac:dyDescent="0.3">
      <c r="A18" s="13" t="s">
        <v>75</v>
      </c>
      <c r="B18" s="37" t="s">
        <v>72</v>
      </c>
      <c r="C18" s="38" t="s">
        <v>78</v>
      </c>
      <c r="D18" s="37" t="s">
        <v>72</v>
      </c>
      <c r="E18" s="38" t="s">
        <v>78</v>
      </c>
      <c r="F18" s="37" t="s">
        <v>72</v>
      </c>
      <c r="G18" s="38" t="s">
        <v>78</v>
      </c>
      <c r="H18" s="37" t="s">
        <v>72</v>
      </c>
      <c r="I18" s="38" t="s">
        <v>78</v>
      </c>
      <c r="J18" s="37" t="s">
        <v>72</v>
      </c>
      <c r="K18" s="38" t="s">
        <v>78</v>
      </c>
    </row>
    <row r="19" spans="1:12" ht="24" customHeight="1" x14ac:dyDescent="0.25">
      <c r="A19" s="24" t="s">
        <v>69</v>
      </c>
      <c r="B19" s="39">
        <v>0</v>
      </c>
      <c r="C19" s="40">
        <v>0</v>
      </c>
      <c r="D19" s="39">
        <v>1</v>
      </c>
      <c r="E19" s="40">
        <v>0.33</v>
      </c>
      <c r="F19" s="39">
        <v>0</v>
      </c>
      <c r="G19" s="40">
        <v>0</v>
      </c>
      <c r="H19" s="39">
        <v>2</v>
      </c>
      <c r="I19" s="40">
        <v>2.35</v>
      </c>
      <c r="J19" s="39">
        <v>9</v>
      </c>
      <c r="K19" s="40">
        <v>5.88</v>
      </c>
    </row>
    <row r="20" spans="1:12" ht="25" x14ac:dyDescent="0.25">
      <c r="A20" s="18" t="s">
        <v>70</v>
      </c>
      <c r="B20" s="41">
        <v>0</v>
      </c>
      <c r="C20" s="42">
        <v>0</v>
      </c>
      <c r="D20" s="41">
        <v>9</v>
      </c>
      <c r="E20" s="42">
        <v>26.73</v>
      </c>
      <c r="F20" s="41">
        <v>32</v>
      </c>
      <c r="G20" s="42">
        <v>65.62</v>
      </c>
      <c r="H20" s="41">
        <v>13</v>
      </c>
      <c r="I20" s="42">
        <v>16.5</v>
      </c>
      <c r="J20" s="41">
        <v>32</v>
      </c>
      <c r="K20" s="42">
        <v>64.97</v>
      </c>
    </row>
    <row r="21" spans="1:12" ht="13" thickBot="1" x14ac:dyDescent="0.3">
      <c r="A21" s="24" t="s">
        <v>71</v>
      </c>
      <c r="B21" s="39">
        <v>0</v>
      </c>
      <c r="C21" s="40">
        <v>0</v>
      </c>
      <c r="D21" s="39">
        <v>3</v>
      </c>
      <c r="E21" s="40">
        <v>6.17</v>
      </c>
      <c r="F21" s="39">
        <v>13</v>
      </c>
      <c r="G21" s="40">
        <v>16.329999999999998</v>
      </c>
      <c r="H21" s="39">
        <v>4</v>
      </c>
      <c r="I21" s="40">
        <v>7.52</v>
      </c>
      <c r="J21" s="39">
        <v>19</v>
      </c>
      <c r="K21" s="40">
        <v>39.15</v>
      </c>
    </row>
    <row r="22" spans="1:12" ht="13.5" thickBot="1" x14ac:dyDescent="0.35">
      <c r="A22" s="33" t="s">
        <v>65</v>
      </c>
      <c r="B22" s="33">
        <f t="shared" ref="B22:K22" si="0">SUM(B19:B21)</f>
        <v>0</v>
      </c>
      <c r="C22" s="34">
        <f t="shared" si="0"/>
        <v>0</v>
      </c>
      <c r="D22" s="33">
        <f t="shared" si="0"/>
        <v>13</v>
      </c>
      <c r="E22" s="34">
        <f t="shared" si="0"/>
        <v>33.229999999999997</v>
      </c>
      <c r="F22" s="33">
        <f t="shared" si="0"/>
        <v>45</v>
      </c>
      <c r="G22" s="34">
        <f t="shared" si="0"/>
        <v>81.95</v>
      </c>
      <c r="H22" s="33">
        <f t="shared" si="0"/>
        <v>19</v>
      </c>
      <c r="I22" s="34">
        <f t="shared" si="0"/>
        <v>26.37</v>
      </c>
      <c r="J22" s="33">
        <f t="shared" si="0"/>
        <v>60</v>
      </c>
      <c r="K22" s="34">
        <f t="shared" si="0"/>
        <v>110</v>
      </c>
      <c r="L22" s="32">
        <f>C22+E22+G22+I22+K22</f>
        <v>251.55</v>
      </c>
    </row>
    <row r="23" spans="1:12" ht="26.5" thickBot="1" x14ac:dyDescent="0.35">
      <c r="A23" s="33" t="s">
        <v>73</v>
      </c>
      <c r="B23" s="81">
        <v>0</v>
      </c>
      <c r="C23" s="82"/>
      <c r="D23" s="81">
        <v>10</v>
      </c>
      <c r="E23" s="82"/>
      <c r="F23" s="81">
        <v>37</v>
      </c>
      <c r="G23" s="82"/>
      <c r="H23" s="81">
        <v>15</v>
      </c>
      <c r="I23" s="82"/>
      <c r="J23" s="81">
        <v>49</v>
      </c>
      <c r="K23" s="82"/>
      <c r="L23" s="32">
        <f>B23+D23+F23+H23+J23</f>
        <v>111</v>
      </c>
    </row>
    <row r="24" spans="1:12" ht="13" x14ac:dyDescent="0.3">
      <c r="A24" s="29"/>
      <c r="B24" s="29"/>
      <c r="C24" s="30"/>
      <c r="D24" s="29"/>
      <c r="E24" s="30"/>
      <c r="F24" s="29"/>
      <c r="G24" s="30"/>
      <c r="H24" s="29"/>
      <c r="I24" s="30"/>
      <c r="J24" s="29"/>
      <c r="K24" s="30"/>
      <c r="L24" s="31"/>
    </row>
  </sheetData>
  <dataConsolidate/>
  <mergeCells count="21">
    <mergeCell ref="B7:C7"/>
    <mergeCell ref="A1:K1"/>
    <mergeCell ref="B3:C3"/>
    <mergeCell ref="B4:C4"/>
    <mergeCell ref="B5:C5"/>
    <mergeCell ref="B6:C6"/>
    <mergeCell ref="B8:C8"/>
    <mergeCell ref="B9:C9"/>
    <mergeCell ref="B10:C10"/>
    <mergeCell ref="B12:C12"/>
    <mergeCell ref="B13:C13"/>
    <mergeCell ref="D17:E17"/>
    <mergeCell ref="F17:G17"/>
    <mergeCell ref="H17:I17"/>
    <mergeCell ref="J17:K17"/>
    <mergeCell ref="B23:C23"/>
    <mergeCell ref="D23:E23"/>
    <mergeCell ref="F23:G23"/>
    <mergeCell ref="H23:I23"/>
    <mergeCell ref="J23:K23"/>
    <mergeCell ref="B17:C17"/>
  </mergeCells>
  <pageMargins left="0.7" right="0.7" top="0.75" bottom="0.75" header="0.3" footer="0.3"/>
  <pageSetup paperSize="9" scale="7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8"/>
  <sheetViews>
    <sheetView workbookViewId="0">
      <selection activeCell="A22" sqref="A22"/>
    </sheetView>
  </sheetViews>
  <sheetFormatPr defaultColWidth="8.81640625" defaultRowHeight="12.5" x14ac:dyDescent="0.25"/>
  <cols>
    <col min="1" max="1" width="26.36328125" bestFit="1" customWidth="1"/>
    <col min="2" max="2" width="17.36328125" style="8" bestFit="1" customWidth="1"/>
    <col min="3" max="6" width="9.6328125" customWidth="1"/>
  </cols>
  <sheetData>
    <row r="1" spans="1:2" x14ac:dyDescent="0.25">
      <c r="A1" t="s">
        <v>0</v>
      </c>
      <c r="B1" s="8" t="s">
        <v>20</v>
      </c>
    </row>
    <row r="2" spans="1:2" x14ac:dyDescent="0.25">
      <c r="A2" s="7" t="s">
        <v>23</v>
      </c>
      <c r="B2" s="8" t="s">
        <v>59</v>
      </c>
    </row>
    <row r="3" spans="1:2" x14ac:dyDescent="0.25">
      <c r="A3" s="7" t="s">
        <v>24</v>
      </c>
      <c r="B3" s="8" t="s">
        <v>79</v>
      </c>
    </row>
    <row r="4" spans="1:2" x14ac:dyDescent="0.25">
      <c r="A4" s="7" t="s">
        <v>25</v>
      </c>
      <c r="B4" s="8" t="s">
        <v>79</v>
      </c>
    </row>
    <row r="5" spans="1:2" x14ac:dyDescent="0.25">
      <c r="A5" s="7" t="s">
        <v>26</v>
      </c>
      <c r="B5" s="8" t="s">
        <v>55</v>
      </c>
    </row>
    <row r="6" spans="1:2" x14ac:dyDescent="0.25">
      <c r="A6" s="7" t="s">
        <v>27</v>
      </c>
      <c r="B6" s="8" t="s">
        <v>56</v>
      </c>
    </row>
    <row r="7" spans="1:2" x14ac:dyDescent="0.25">
      <c r="A7" s="7" t="s">
        <v>28</v>
      </c>
      <c r="B7" s="8" t="s">
        <v>79</v>
      </c>
    </row>
    <row r="8" spans="1:2" x14ac:dyDescent="0.25">
      <c r="A8" s="7" t="s">
        <v>29</v>
      </c>
      <c r="B8" s="8" t="s">
        <v>79</v>
      </c>
    </row>
    <row r="9" spans="1:2" x14ac:dyDescent="0.25">
      <c r="A9" s="7" t="s">
        <v>30</v>
      </c>
      <c r="B9" s="8" t="s">
        <v>79</v>
      </c>
    </row>
    <row r="10" spans="1:2" x14ac:dyDescent="0.25">
      <c r="A10" s="7" t="s">
        <v>31</v>
      </c>
      <c r="B10" s="8" t="s">
        <v>79</v>
      </c>
    </row>
    <row r="11" spans="1:2" x14ac:dyDescent="0.25">
      <c r="A11" s="7" t="s">
        <v>32</v>
      </c>
      <c r="B11" s="8" t="s">
        <v>55</v>
      </c>
    </row>
    <row r="12" spans="1:2" x14ac:dyDescent="0.25">
      <c r="A12" s="7" t="s">
        <v>33</v>
      </c>
      <c r="B12" s="8" t="s">
        <v>57</v>
      </c>
    </row>
    <row r="13" spans="1:2" x14ac:dyDescent="0.25">
      <c r="A13" s="7" t="s">
        <v>34</v>
      </c>
      <c r="B13" s="8" t="s">
        <v>79</v>
      </c>
    </row>
    <row r="14" spans="1:2" x14ac:dyDescent="0.25">
      <c r="A14" s="7" t="s">
        <v>35</v>
      </c>
      <c r="B14" s="8" t="s">
        <v>60</v>
      </c>
    </row>
    <row r="15" spans="1:2" x14ac:dyDescent="0.25">
      <c r="A15" s="7" t="s">
        <v>36</v>
      </c>
      <c r="B15" s="8" t="s">
        <v>60</v>
      </c>
    </row>
    <row r="16" spans="1:2" x14ac:dyDescent="0.25">
      <c r="A16" s="7" t="s">
        <v>37</v>
      </c>
      <c r="B16" s="8" t="s">
        <v>58</v>
      </c>
    </row>
    <row r="17" spans="1:2" x14ac:dyDescent="0.25">
      <c r="A17" s="7" t="s">
        <v>38</v>
      </c>
      <c r="B17" s="8" t="s">
        <v>56</v>
      </c>
    </row>
    <row r="18" spans="1:2" x14ac:dyDescent="0.25">
      <c r="A18" s="7" t="s">
        <v>39</v>
      </c>
      <c r="B18" s="8" t="s">
        <v>60</v>
      </c>
    </row>
    <row r="19" spans="1:2" x14ac:dyDescent="0.25">
      <c r="A19" s="7" t="s">
        <v>40</v>
      </c>
      <c r="B19" s="8" t="s">
        <v>60</v>
      </c>
    </row>
    <row r="20" spans="1:2" x14ac:dyDescent="0.25">
      <c r="A20" s="7" t="s">
        <v>41</v>
      </c>
      <c r="B20" s="8" t="s">
        <v>60</v>
      </c>
    </row>
    <row r="21" spans="1:2" x14ac:dyDescent="0.25">
      <c r="A21" s="7" t="s">
        <v>42</v>
      </c>
      <c r="B21" s="8" t="s">
        <v>60</v>
      </c>
    </row>
    <row r="22" spans="1:2" x14ac:dyDescent="0.25">
      <c r="A22" s="7" t="s">
        <v>43</v>
      </c>
      <c r="B22" s="8" t="s">
        <v>80</v>
      </c>
    </row>
    <row r="23" spans="1:2" x14ac:dyDescent="0.25">
      <c r="A23" s="7" t="s">
        <v>44</v>
      </c>
      <c r="B23" s="8" t="s">
        <v>55</v>
      </c>
    </row>
    <row r="24" spans="1:2" x14ac:dyDescent="0.25">
      <c r="A24" s="7" t="s">
        <v>45</v>
      </c>
      <c r="B24" s="8" t="s">
        <v>79</v>
      </c>
    </row>
    <row r="25" spans="1:2" x14ac:dyDescent="0.25">
      <c r="A25" s="7" t="s">
        <v>46</v>
      </c>
      <c r="B25" s="8" t="s">
        <v>60</v>
      </c>
    </row>
    <row r="26" spans="1:2" x14ac:dyDescent="0.25">
      <c r="A26" s="7" t="s">
        <v>47</v>
      </c>
      <c r="B26" s="8" t="s">
        <v>57</v>
      </c>
    </row>
    <row r="27" spans="1:2" x14ac:dyDescent="0.25">
      <c r="A27" s="7" t="s">
        <v>48</v>
      </c>
      <c r="B27" s="8" t="s">
        <v>79</v>
      </c>
    </row>
    <row r="28" spans="1:2" x14ac:dyDescent="0.25">
      <c r="A28" s="7" t="s">
        <v>49</v>
      </c>
      <c r="B28" s="8" t="s">
        <v>57</v>
      </c>
    </row>
    <row r="29" spans="1:2" x14ac:dyDescent="0.25">
      <c r="A29" s="7" t="s">
        <v>50</v>
      </c>
      <c r="B29" s="8" t="s">
        <v>59</v>
      </c>
    </row>
    <row r="30" spans="1:2" x14ac:dyDescent="0.25">
      <c r="A30" s="7" t="s">
        <v>51</v>
      </c>
      <c r="B30" s="8" t="s">
        <v>57</v>
      </c>
    </row>
    <row r="31" spans="1:2" x14ac:dyDescent="0.25">
      <c r="A31" s="7" t="s">
        <v>52</v>
      </c>
      <c r="B31" s="8" t="s">
        <v>57</v>
      </c>
    </row>
    <row r="32" spans="1:2" x14ac:dyDescent="0.25">
      <c r="A32" s="7" t="s">
        <v>53</v>
      </c>
      <c r="B32" s="8" t="s">
        <v>57</v>
      </c>
    </row>
    <row r="33" spans="1:2" x14ac:dyDescent="0.25">
      <c r="A33" s="7" t="s">
        <v>54</v>
      </c>
      <c r="B33" s="8" t="s">
        <v>79</v>
      </c>
    </row>
    <row r="36" spans="1:2" x14ac:dyDescent="0.25">
      <c r="A36" t="s">
        <v>62</v>
      </c>
    </row>
    <row r="37" spans="1:2" x14ac:dyDescent="0.25">
      <c r="A37" s="9">
        <v>42370</v>
      </c>
    </row>
    <row r="38" spans="1:2" x14ac:dyDescent="0.25">
      <c r="A38" s="9">
        <v>42401</v>
      </c>
    </row>
    <row r="39" spans="1:2" x14ac:dyDescent="0.25">
      <c r="A39" s="9">
        <v>42430</v>
      </c>
    </row>
    <row r="40" spans="1:2" x14ac:dyDescent="0.25">
      <c r="A40" s="9">
        <v>42461</v>
      </c>
    </row>
    <row r="41" spans="1:2" x14ac:dyDescent="0.25">
      <c r="A41" s="9">
        <v>42491</v>
      </c>
    </row>
    <row r="42" spans="1:2" x14ac:dyDescent="0.25">
      <c r="A42" s="9">
        <v>42522</v>
      </c>
    </row>
    <row r="43" spans="1:2" x14ac:dyDescent="0.25">
      <c r="A43" s="9">
        <v>42552</v>
      </c>
    </row>
    <row r="44" spans="1:2" x14ac:dyDescent="0.25">
      <c r="A44" s="9">
        <v>42583</v>
      </c>
    </row>
    <row r="45" spans="1:2" x14ac:dyDescent="0.25">
      <c r="A45" s="9">
        <v>42614</v>
      </c>
    </row>
    <row r="46" spans="1:2" x14ac:dyDescent="0.25">
      <c r="A46" s="9">
        <v>42644</v>
      </c>
    </row>
    <row r="47" spans="1:2" x14ac:dyDescent="0.25">
      <c r="A47" s="9">
        <v>42675</v>
      </c>
    </row>
    <row r="48" spans="1:2" x14ac:dyDescent="0.25">
      <c r="A48" s="9">
        <v>42705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ColWidth="8.81640625" defaultRowHeight="12.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ColWidth="8.81640625" defaultRowHeight="12.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election activeCell="F37" sqref="F37:F38"/>
    </sheetView>
  </sheetViews>
  <sheetFormatPr defaultColWidth="8.81640625" defaultRowHeight="12.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Regio xmlns="0573cb47-7a78-4714-a3da-bb6bdf119a66"/>
    <v63a xmlns="0573cb47-7a78-4714-a3da-bb6bdf119a66">
      <Value>2023</Value>
    </v63a>
    <Kwartaal xmlns="0573cb47-7a78-4714-a3da-bb6bdf119a66"/>
    <Organisatie xmlns="0573cb47-7a78-4714-a3da-bb6bdf119a66"/>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FDB6153A485D74B8A62B49C50C52CDC" ma:contentTypeVersion="13" ma:contentTypeDescription="Een nieuw document maken." ma:contentTypeScope="" ma:versionID="901980512f648ce7035dab94bd7c6802">
  <xsd:schema xmlns:xsd="http://www.w3.org/2001/XMLSchema" xmlns:xs="http://www.w3.org/2001/XMLSchema" xmlns:p="http://schemas.microsoft.com/office/2006/metadata/properties" xmlns:ns2="0573cb47-7a78-4714-a3da-bb6bdf119a66" xmlns:ns3="df6528bf-03d6-472d-b4a9-f27237bb5874" targetNamespace="http://schemas.microsoft.com/office/2006/metadata/properties" ma:root="true" ma:fieldsID="a734489fcd9a387eda33654c94167445" ns2:_="" ns3:_="">
    <xsd:import namespace="0573cb47-7a78-4714-a3da-bb6bdf119a66"/>
    <xsd:import namespace="df6528bf-03d6-472d-b4a9-f27237bb5874"/>
    <xsd:element name="properties">
      <xsd:complexType>
        <xsd:sequence>
          <xsd:element name="documentManagement">
            <xsd:complexType>
              <xsd:all>
                <xsd:element ref="ns2:MediaServiceMetadata" minOccurs="0"/>
                <xsd:element ref="ns2:MediaServiceFastMetadata" minOccurs="0"/>
                <xsd:element ref="ns2:v63a" minOccurs="0"/>
                <xsd:element ref="ns2:Organisatie" minOccurs="0"/>
                <xsd:element ref="ns2:Regio" minOccurs="0"/>
                <xsd:element ref="ns3:SharedWithUsers" minOccurs="0"/>
                <xsd:element ref="ns3:SharedWithDetails" minOccurs="0"/>
                <xsd:element ref="ns2:Kwartaal"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73cb47-7a78-4714-a3da-bb6bdf119a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v63a" ma:index="10" nillable="true" ma:displayName="Jaartal" ma:default="2023" ma:format="Dropdown" ma:internalName="v63a">
      <xsd:complexType>
        <xsd:complexContent>
          <xsd:extension base="dms:MultiChoice">
            <xsd:sequence>
              <xsd:element name="Value" maxOccurs="unbounded" minOccurs="0" nillable="true">
                <xsd:simpleType>
                  <xsd:restriction base="dms:Choice">
                    <xsd:enumeration value="2022"/>
                    <xsd:enumeration value="2023"/>
                    <xsd:enumeration value="2024"/>
                  </xsd:restriction>
                </xsd:simpleType>
              </xsd:element>
            </xsd:sequence>
          </xsd:extension>
        </xsd:complexContent>
      </xsd:complexType>
    </xsd:element>
    <xsd:element name="Organisatie" ma:index="11" nillable="true" ma:displayName="Organisatie" ma:format="Dropdown" ma:internalName="Organisatie">
      <xsd:complexType>
        <xsd:complexContent>
          <xsd:extension base="dms:MultiChoiceFillIn">
            <xsd:sequence>
              <xsd:element name="Value" maxOccurs="unbounded" minOccurs="0" nillable="true">
                <xsd:simpleType>
                  <xsd:union memberTypes="dms:Text">
                    <xsd:simpleType>
                      <xsd:restriction base="dms:Choice">
                        <xsd:enumeration value="Cliëntondersteuning plus"/>
                        <xsd:enumeration value="Stichting Maatschappelijk Werk en Welzijn Oosterschelderegio (SMWO)"/>
                        <xsd:enumeration value="Eva Regelt!"/>
                        <xsd:enumeration value="Secura Breda"/>
                        <xsd:enumeration value="Samenwerkingsverband onafhankelijke cliëntondersteuners Brabant (Aangenaam! Onafhankelijk co)"/>
                        <xsd:enumeration value="MEE West Brabant"/>
                        <xsd:enumeration value="Zorgbelang Inclusief"/>
                        <xsd:enumeration value="Zorgbelang Brabant"/>
                        <xsd:enumeration value="Mee Zuid-Limburg"/>
                        <xsd:enumeration value="MEE de MEENT groep"/>
                        <xsd:enumeration value="MEE Plus groep"/>
                        <xsd:enumeration value="MEE Zuid-Holland Noord"/>
                        <xsd:enumeration value="Zorgbelang Burgerkracht"/>
                        <xsd:enumeration value="MEE Rotterdam Rijnmond"/>
                        <xsd:enumeration value="Verzamelbestand Q1"/>
                        <xsd:enumeration value="Verzamelbestand Q2"/>
                        <xsd:enumeration value="Verzamelbestand Q3"/>
                        <xsd:enumeration value="Verzamelbestand Q4"/>
                        <xsd:enumeration value="Clientondersteuningspraktijk/Co Weet Raad"/>
                        <xsd:enumeration value="SMO-Mantelers &amp; Produra Zorgadvies"/>
                        <xsd:enumeration value="Elise Lentjes"/>
                        <xsd:enumeration value="TOP clientondersteuning"/>
                      </xsd:restriction>
                    </xsd:simpleType>
                  </xsd:union>
                </xsd:simpleType>
              </xsd:element>
            </xsd:sequence>
          </xsd:extension>
        </xsd:complexContent>
      </xsd:complexType>
    </xsd:element>
    <xsd:element name="Regio" ma:index="12" nillable="true" ma:displayName="Regio" ma:format="Dropdown" ma:internalName="Regio">
      <xsd:complexType>
        <xsd:complexContent>
          <xsd:extension base="dms:MultiChoice">
            <xsd:sequence>
              <xsd:element name="Value" maxOccurs="unbounded" minOccurs="0" nillable="true">
                <xsd:simpleType>
                  <xsd:restriction base="dms:Choice">
                    <xsd:enumeration value="HAA"/>
                    <xsd:enumeration value="ZHE"/>
                    <xsd:enumeration value="ZEE"/>
                    <xsd:enumeration value="WBR"/>
                    <xsd:enumeration value="ZLI"/>
                    <xsd:enumeration value="ZOB"/>
                  </xsd:restriction>
                </xsd:simpleType>
              </xsd:element>
            </xsd:sequence>
          </xsd:extension>
        </xsd:complexContent>
      </xsd:complexType>
    </xsd:element>
    <xsd:element name="Kwartaal" ma:index="15" nillable="true" ma:displayName="Kwartaal" ma:format="Dropdown" ma:internalName="Kwartaal">
      <xsd:complexType>
        <xsd:complexContent>
          <xsd:extension base="dms:MultiChoice">
            <xsd:sequence>
              <xsd:element name="Value" maxOccurs="unbounded" minOccurs="0" nillable="true">
                <xsd:simpleType>
                  <xsd:restriction base="dms:Choice">
                    <xsd:enumeration value="Q1"/>
                    <xsd:enumeration value="Q2"/>
                    <xsd:enumeration value="Q3"/>
                    <xsd:enumeration value="Q4"/>
                  </xsd:restriction>
                </xsd:simpleType>
              </xsd:element>
            </xsd:sequence>
          </xsd:extension>
        </xsd:complexContent>
      </xsd:complex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f6528bf-03d6-472d-b4a9-f27237bb5874" elementFormDefault="qualified">
    <xsd:import namespace="http://schemas.microsoft.com/office/2006/documentManagement/types"/>
    <xsd:import namespace="http://schemas.microsoft.com/office/infopath/2007/PartnerControls"/>
    <xsd:element name="SharedWithUsers" ma:index="13"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25843F-00A1-471A-9899-D728A6F97A33}">
  <ds:schemaRefs>
    <ds:schemaRef ds:uri="http://purl.org/dc/terms/"/>
    <ds:schemaRef ds:uri="http://schemas.openxmlformats.org/package/2006/metadata/core-properties"/>
    <ds:schemaRef ds:uri="0573cb47-7a78-4714-a3da-bb6bdf119a66"/>
    <ds:schemaRef ds:uri="http://schemas.microsoft.com/office/2006/documentManagement/types"/>
    <ds:schemaRef ds:uri="df6528bf-03d6-472d-b4a9-f27237bb5874"/>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727A3134-84F8-4B29-BECE-50F36BD37209}">
  <ds:schemaRefs>
    <ds:schemaRef ds:uri="http://schemas.microsoft.com/sharepoint/v3/contenttype/forms"/>
  </ds:schemaRefs>
</ds:datastoreItem>
</file>

<file path=customXml/itemProps3.xml><?xml version="1.0" encoding="utf-8"?>
<ds:datastoreItem xmlns:ds="http://schemas.openxmlformats.org/officeDocument/2006/customXml" ds:itemID="{ECAB8096-D6FC-49AF-90D1-16CC08D24A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73cb47-7a78-4714-a3da-bb6bdf119a66"/>
    <ds:schemaRef ds:uri="df6528bf-03d6-472d-b4a9-f27237bb58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7</vt:i4>
      </vt:variant>
      <vt:variant>
        <vt:lpstr>Benoemde bereiken</vt:lpstr>
      </vt:variant>
      <vt:variant>
        <vt:i4>2</vt:i4>
      </vt:variant>
    </vt:vector>
  </HeadingPairs>
  <TitlesOfParts>
    <vt:vector size="9" baseType="lpstr">
      <vt:lpstr>Productie cliëntondersteuning</vt:lpstr>
      <vt:lpstr>Invulinstructie</vt:lpstr>
      <vt:lpstr>Voorbeeld</vt:lpstr>
      <vt:lpstr>Blad2</vt:lpstr>
      <vt:lpstr>Blad3</vt:lpstr>
      <vt:lpstr>Blad1</vt:lpstr>
      <vt:lpstr>Blad4</vt:lpstr>
      <vt:lpstr>'Productie cliëntondersteuning'!Afdrukbereik</vt:lpstr>
      <vt:lpstr>Voorbeeld!Afdrukbereik</vt:lpstr>
    </vt:vector>
  </TitlesOfParts>
  <Company>CZ zorgkantoor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 productie onafhankelijke cliëntonderteuning 2020</dc:title>
  <dc:subject>format productie OCO</dc:subject>
  <dc:creator>CZ zorgkantoor</dc:creator>
  <cp:keywords>Format, productie, onafhankelijke cliëntondersteuning, 2020</cp:keywords>
  <cp:lastModifiedBy>Evers-Bakkes, Gwen</cp:lastModifiedBy>
  <cp:lastPrinted>2015-10-29T19:19:22Z</cp:lastPrinted>
  <dcterms:created xsi:type="dcterms:W3CDTF">2015-02-04T13:16:12Z</dcterms:created>
  <dcterms:modified xsi:type="dcterms:W3CDTF">2024-04-08T05:32:50Z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0x0101002FDB6153A485D74B8A62B49C50C52CDC</vt:lpwstr>
  </property>
  <property fmtid="{D5CDD505-2E9C-101B-9397-08002B2CF9AE}" pid="3" name="MSIP_Label_8e45bac7-d74d-45de-ad3c-2a3094df9ba8_Enabled">
    <vt:lpwstr>true</vt:lpwstr>
  </property>
  <property fmtid="{D5CDD505-2E9C-101B-9397-08002B2CF9AE}" pid="4" name="MSIP_Label_8e45bac7-d74d-45de-ad3c-2a3094df9ba8_SetDate">
    <vt:lpwstr>2023-07-26T11:07:26Z</vt:lpwstr>
  </property>
  <property fmtid="{D5CDD505-2E9C-101B-9397-08002B2CF9AE}" pid="5" name="MSIP_Label_8e45bac7-d74d-45de-ad3c-2a3094df9ba8_Method">
    <vt:lpwstr>Standard</vt:lpwstr>
  </property>
  <property fmtid="{D5CDD505-2E9C-101B-9397-08002B2CF9AE}" pid="6" name="MSIP_Label_8e45bac7-d74d-45de-ad3c-2a3094df9ba8_Name">
    <vt:lpwstr>8e45bac7-d74d-45de-ad3c-2a3094df9ba8</vt:lpwstr>
  </property>
  <property fmtid="{D5CDD505-2E9C-101B-9397-08002B2CF9AE}" pid="7" name="MSIP_Label_8e45bac7-d74d-45de-ad3c-2a3094df9ba8_SiteId">
    <vt:lpwstr>397961b4-4a6f-4301-9720-8de4ac6d75f3</vt:lpwstr>
  </property>
  <property fmtid="{D5CDD505-2E9C-101B-9397-08002B2CF9AE}" pid="8" name="MSIP_Label_8e45bac7-d74d-45de-ad3c-2a3094df9ba8_ActionId">
    <vt:lpwstr>95d55d46-07a9-40aa-9683-e822f430ebda</vt:lpwstr>
  </property>
  <property fmtid="{D5CDD505-2E9C-101B-9397-08002B2CF9AE}" pid="9" name="MSIP_Label_8e45bac7-d74d-45de-ad3c-2a3094df9ba8_ContentBits">
    <vt:lpwstr>0</vt:lpwstr>
  </property>
  <property fmtid="{D5CDD505-2E9C-101B-9397-08002B2CF9AE}" pid="10" name="MediaServiceImageTags">
    <vt:lpwstr/>
  </property>
  <property fmtid="{D5CDD505-2E9C-101B-9397-08002B2CF9AE}" pid="11" name="TaxKeyword">
    <vt:lpwstr>32;#productie|591af337-13c5-4ac0-9ee0-2e24f0259b94;#31;#onafhankelijke cliëntondersteuning|78a9131a-6c15-40a9-a18c-cd7046359baf;#30;#2020|a90c620f-6fba-4b02-85f7-88acc1d5cd03;#29;#Format|9dcadc81-157e-4aa4-be4e-29c58b91a7f0</vt:lpwstr>
  </property>
  <property fmtid="{D5CDD505-2E9C-101B-9397-08002B2CF9AE}" pid="12" name="lcf76f155ced4ddcb4097134ff3c332f">
    <vt:lpwstr/>
  </property>
</Properties>
</file>